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7320" activeTab="1"/>
  </bookViews>
  <sheets>
    <sheet name="Graf1" sheetId="1" r:id="rId1"/>
    <sheet name="VYSL2" sheetId="2" r:id="rId2"/>
  </sheets>
  <definedNames>
    <definedName name="_xlnm.Print_Area" localSheetId="1">'VYSL2'!$A$3:$U$119</definedName>
  </definedNames>
  <calcPr fullCalcOnLoad="1"/>
</workbook>
</file>

<file path=xl/sharedStrings.xml><?xml version="1.0" encoding="utf-8"?>
<sst xmlns="http://schemas.openxmlformats.org/spreadsheetml/2006/main" count="686" uniqueCount="368">
  <si>
    <t xml:space="preserve"> </t>
  </si>
  <si>
    <t>výkon</t>
  </si>
  <si>
    <t>kf</t>
  </si>
  <si>
    <t>Poř.</t>
  </si>
  <si>
    <t>Příjmení</t>
  </si>
  <si>
    <t>Jméno</t>
  </si>
  <si>
    <t>Tř.</t>
  </si>
  <si>
    <t>Př.výkon</t>
  </si>
  <si>
    <t>1.</t>
  </si>
  <si>
    <t>2.</t>
  </si>
  <si>
    <t>3.</t>
  </si>
  <si>
    <t>5.</t>
  </si>
  <si>
    <t>6.</t>
  </si>
  <si>
    <t>7.</t>
  </si>
  <si>
    <t>8.</t>
  </si>
  <si>
    <t>9.</t>
  </si>
  <si>
    <t>14.</t>
  </si>
  <si>
    <t>16.</t>
  </si>
  <si>
    <t>20.</t>
  </si>
  <si>
    <t>30.</t>
  </si>
  <si>
    <t>32.</t>
  </si>
  <si>
    <t>38.</t>
  </si>
  <si>
    <t>40.</t>
  </si>
  <si>
    <t>48.</t>
  </si>
  <si>
    <t>36.</t>
  </si>
  <si>
    <t>18.</t>
  </si>
  <si>
    <t>29.</t>
  </si>
  <si>
    <t>49.</t>
  </si>
  <si>
    <t>11.</t>
  </si>
  <si>
    <t>25.</t>
  </si>
  <si>
    <t>51.</t>
  </si>
  <si>
    <t>56.</t>
  </si>
  <si>
    <t>Veronika</t>
  </si>
  <si>
    <t>Kateřina</t>
  </si>
  <si>
    <t>Jiří</t>
  </si>
  <si>
    <t>Jan</t>
  </si>
  <si>
    <t>Petr</t>
  </si>
  <si>
    <t>Jakub</t>
  </si>
  <si>
    <t>Tomáš</t>
  </si>
  <si>
    <t>David</t>
  </si>
  <si>
    <t>Nikola</t>
  </si>
  <si>
    <t>Anna</t>
  </si>
  <si>
    <t>Procházka</t>
  </si>
  <si>
    <t>Denisa</t>
  </si>
  <si>
    <t>Lucie</t>
  </si>
  <si>
    <t>Šimon</t>
  </si>
  <si>
    <t>Eliška</t>
  </si>
  <si>
    <t>Filip</t>
  </si>
  <si>
    <t>Ondřej</t>
  </si>
  <si>
    <t>Michal</t>
  </si>
  <si>
    <t>Forejt</t>
  </si>
  <si>
    <t>Burianová</t>
  </si>
  <si>
    <t>Tereza</t>
  </si>
  <si>
    <t>Kristýna</t>
  </si>
  <si>
    <t>Andrea</t>
  </si>
  <si>
    <t>Iveta</t>
  </si>
  <si>
    <t>Kohout</t>
  </si>
  <si>
    <t>Lisá</t>
  </si>
  <si>
    <t>Sára</t>
  </si>
  <si>
    <t>Matěj</t>
  </si>
  <si>
    <t>Vojtěch</t>
  </si>
  <si>
    <t>Karolína</t>
  </si>
  <si>
    <t>Podveská</t>
  </si>
  <si>
    <t>Marek</t>
  </si>
  <si>
    <t>Marie</t>
  </si>
  <si>
    <t>Klára</t>
  </si>
  <si>
    <t>Adéla</t>
  </si>
  <si>
    <t>Belza</t>
  </si>
  <si>
    <t>27.</t>
  </si>
  <si>
    <t>67.</t>
  </si>
  <si>
    <t>Michaela</t>
  </si>
  <si>
    <t>Hájková</t>
  </si>
  <si>
    <t>Čepelová</t>
  </si>
  <si>
    <t>Judasová</t>
  </si>
  <si>
    <t>Pokorná</t>
  </si>
  <si>
    <t>Monika</t>
  </si>
  <si>
    <t>Hofmeister</t>
  </si>
  <si>
    <t>Jedelský</t>
  </si>
  <si>
    <t>Matyáš</t>
  </si>
  <si>
    <t>4.</t>
  </si>
  <si>
    <t>17.</t>
  </si>
  <si>
    <t>21.</t>
  </si>
  <si>
    <t>31.</t>
  </si>
  <si>
    <t>46.</t>
  </si>
  <si>
    <t>66.</t>
  </si>
  <si>
    <t>Dusová</t>
  </si>
  <si>
    <t>Natálie</t>
  </si>
  <si>
    <t>Rybnikářová</t>
  </si>
  <si>
    <t>Ságnerová</t>
  </si>
  <si>
    <t>Sedláková</t>
  </si>
  <si>
    <t>Adam</t>
  </si>
  <si>
    <t>Stejskal</t>
  </si>
  <si>
    <t>Heřtusová</t>
  </si>
  <si>
    <t>Alex</t>
  </si>
  <si>
    <t>19.</t>
  </si>
  <si>
    <t>34.</t>
  </si>
  <si>
    <t>35.</t>
  </si>
  <si>
    <t>42.</t>
  </si>
  <si>
    <t>45.</t>
  </si>
  <si>
    <t>50.</t>
  </si>
  <si>
    <t>53.</t>
  </si>
  <si>
    <t>55.</t>
  </si>
  <si>
    <t>Kuneš</t>
  </si>
  <si>
    <t>Matouš</t>
  </si>
  <si>
    <t>Kremenčuk</t>
  </si>
  <si>
    <t>Macháček</t>
  </si>
  <si>
    <t>Heřtus</t>
  </si>
  <si>
    <t>Budínová</t>
  </si>
  <si>
    <t xml:space="preserve">Trnková </t>
  </si>
  <si>
    <t>Adámková</t>
  </si>
  <si>
    <t>Rozálie</t>
  </si>
  <si>
    <t>Koudelová</t>
  </si>
  <si>
    <t>Schovancová</t>
  </si>
  <si>
    <t>Fleglová</t>
  </si>
  <si>
    <t>Vendula</t>
  </si>
  <si>
    <t>12.</t>
  </si>
  <si>
    <t>26.</t>
  </si>
  <si>
    <t>33.</t>
  </si>
  <si>
    <t>37.</t>
  </si>
  <si>
    <t>39.</t>
  </si>
  <si>
    <t>60.</t>
  </si>
  <si>
    <t>69.</t>
  </si>
  <si>
    <t>75.</t>
  </si>
  <si>
    <t>76.</t>
  </si>
  <si>
    <t>77.</t>
  </si>
  <si>
    <t>78.</t>
  </si>
  <si>
    <t>79.</t>
  </si>
  <si>
    <t>81.</t>
  </si>
  <si>
    <t>83.</t>
  </si>
  <si>
    <t>85.</t>
  </si>
  <si>
    <t>Porš</t>
  </si>
  <si>
    <t>Hora</t>
  </si>
  <si>
    <t>Schovanec</t>
  </si>
  <si>
    <t>Kukrál</t>
  </si>
  <si>
    <t>Forejtová</t>
  </si>
  <si>
    <t>Kalinová</t>
  </si>
  <si>
    <t>Svatošová</t>
  </si>
  <si>
    <t>Svobodová</t>
  </si>
  <si>
    <t>Kramář</t>
  </si>
  <si>
    <t>Suchan</t>
  </si>
  <si>
    <t>Turek</t>
  </si>
  <si>
    <t>Hagen</t>
  </si>
  <si>
    <t>Řehák</t>
  </si>
  <si>
    <t>Stránský</t>
  </si>
  <si>
    <t>Dobrovolná</t>
  </si>
  <si>
    <t>Jíchová</t>
  </si>
  <si>
    <t>Lhotská</t>
  </si>
  <si>
    <t>Muchová</t>
  </si>
  <si>
    <t>Novotná</t>
  </si>
  <si>
    <t>Bára</t>
  </si>
  <si>
    <t>Tlamichová</t>
  </si>
  <si>
    <t>Vaňkátová</t>
  </si>
  <si>
    <t>Čepela</t>
  </si>
  <si>
    <t>Geormezovski</t>
  </si>
  <si>
    <t>Václav</t>
  </si>
  <si>
    <t>Pavel</t>
  </si>
  <si>
    <t>Lange</t>
  </si>
  <si>
    <t>Kvasnička</t>
  </si>
  <si>
    <t xml:space="preserve">Čápová </t>
  </si>
  <si>
    <t>Jelínková</t>
  </si>
  <si>
    <t>Kouřilová</t>
  </si>
  <si>
    <t>Kremenčuková</t>
  </si>
  <si>
    <t>Nováková</t>
  </si>
  <si>
    <t>Kuncová</t>
  </si>
  <si>
    <t>Zedníková</t>
  </si>
  <si>
    <t>Hájek</t>
  </si>
  <si>
    <t>Vaňkát</t>
  </si>
  <si>
    <t>Dan</t>
  </si>
  <si>
    <t>Pidliskyi</t>
  </si>
  <si>
    <t>Denys</t>
  </si>
  <si>
    <t>Alena</t>
  </si>
  <si>
    <t>Evelína</t>
  </si>
  <si>
    <t>Anežka</t>
  </si>
  <si>
    <t>Hana</t>
  </si>
  <si>
    <t>Samuel</t>
  </si>
  <si>
    <t>Tobiáš</t>
  </si>
  <si>
    <t>86.</t>
  </si>
  <si>
    <t>87.</t>
  </si>
  <si>
    <t>88.</t>
  </si>
  <si>
    <t>89.</t>
  </si>
  <si>
    <t>22.</t>
  </si>
  <si>
    <t>28.</t>
  </si>
  <si>
    <t>47.</t>
  </si>
  <si>
    <t>59.</t>
  </si>
  <si>
    <t>71.</t>
  </si>
  <si>
    <t>82.</t>
  </si>
  <si>
    <t>10.</t>
  </si>
  <si>
    <t>84.</t>
  </si>
  <si>
    <t>Michalík</t>
  </si>
  <si>
    <t>Slavík</t>
  </si>
  <si>
    <t>Hrůza</t>
  </si>
  <si>
    <t>Bryndza</t>
  </si>
  <si>
    <t>Najman</t>
  </si>
  <si>
    <t>Mrázek</t>
  </si>
  <si>
    <t xml:space="preserve">Kotera </t>
  </si>
  <si>
    <t xml:space="preserve">Lhotský </t>
  </si>
  <si>
    <t>Maryska</t>
  </si>
  <si>
    <t>Portyš</t>
  </si>
  <si>
    <t>Daniel</t>
  </si>
  <si>
    <t>Dovole</t>
  </si>
  <si>
    <t>Dominika</t>
  </si>
  <si>
    <t>Urbanová</t>
  </si>
  <si>
    <t>Matějková</t>
  </si>
  <si>
    <t>Linda</t>
  </si>
  <si>
    <t>Macháčková</t>
  </si>
  <si>
    <t>Halaxová</t>
  </si>
  <si>
    <t>Lauberová</t>
  </si>
  <si>
    <t>Sabina</t>
  </si>
  <si>
    <t>Kramářová</t>
  </si>
  <si>
    <t xml:space="preserve">Jedelská </t>
  </si>
  <si>
    <t xml:space="preserve">Čermáková </t>
  </si>
  <si>
    <t xml:space="preserve">Hedrlínová </t>
  </si>
  <si>
    <t>Součková</t>
  </si>
  <si>
    <t>Tušil</t>
  </si>
  <si>
    <t>Levová</t>
  </si>
  <si>
    <t>Hrabánek</t>
  </si>
  <si>
    <t>Čech</t>
  </si>
  <si>
    <t>Štefanča</t>
  </si>
  <si>
    <t>Volková</t>
  </si>
  <si>
    <t>Belásová</t>
  </si>
  <si>
    <t>Ehlová</t>
  </si>
  <si>
    <t>Havrdová</t>
  </si>
  <si>
    <t>Jirounková</t>
  </si>
  <si>
    <t>Procházková</t>
  </si>
  <si>
    <t>Ptáčková</t>
  </si>
  <si>
    <t xml:space="preserve">Tučková </t>
  </si>
  <si>
    <t>Zacharová</t>
  </si>
  <si>
    <t>Netíková</t>
  </si>
  <si>
    <t>Lukáš</t>
  </si>
  <si>
    <t>Najmon</t>
  </si>
  <si>
    <t xml:space="preserve">Nehasil   </t>
  </si>
  <si>
    <t>Šach</t>
  </si>
  <si>
    <t>Špirhanzl</t>
  </si>
  <si>
    <t>Tlamicha</t>
  </si>
  <si>
    <t>Zoubek</t>
  </si>
  <si>
    <t>Obořil</t>
  </si>
  <si>
    <t>Nikolas</t>
  </si>
  <si>
    <t>Radim</t>
  </si>
  <si>
    <t>Oskar</t>
  </si>
  <si>
    <t>Aurora</t>
  </si>
  <si>
    <t>Radka</t>
  </si>
  <si>
    <t>Adriana</t>
  </si>
  <si>
    <t>Aneta</t>
  </si>
  <si>
    <t>Bálková</t>
  </si>
  <si>
    <t>Králová</t>
  </si>
  <si>
    <t xml:space="preserve">Čáp </t>
  </si>
  <si>
    <t>Miltner</t>
  </si>
  <si>
    <t>Němeček</t>
  </si>
  <si>
    <t>Rak</t>
  </si>
  <si>
    <t>František</t>
  </si>
  <si>
    <t>Svoboda</t>
  </si>
  <si>
    <t>Venel</t>
  </si>
  <si>
    <t>Veselý</t>
  </si>
  <si>
    <t>Žák</t>
  </si>
  <si>
    <t>Bouček</t>
  </si>
  <si>
    <t xml:space="preserve">Bouma </t>
  </si>
  <si>
    <t>Štěpán</t>
  </si>
  <si>
    <t>Vít</t>
  </si>
  <si>
    <t>Kryštof</t>
  </si>
  <si>
    <t>Gloser</t>
  </si>
  <si>
    <t>Halaxa</t>
  </si>
  <si>
    <t>Kantor</t>
  </si>
  <si>
    <t>Martin</t>
  </si>
  <si>
    <t>Noska</t>
  </si>
  <si>
    <t xml:space="preserve">Novák </t>
  </si>
  <si>
    <t>Stárek</t>
  </si>
  <si>
    <t>Šimůnek</t>
  </si>
  <si>
    <t>Urban</t>
  </si>
  <si>
    <t xml:space="preserve">Ehlová </t>
  </si>
  <si>
    <t>Nella</t>
  </si>
  <si>
    <t>Štěpánka</t>
  </si>
  <si>
    <t>Mikulová</t>
  </si>
  <si>
    <t>Šimonová</t>
  </si>
  <si>
    <t>Nikol</t>
  </si>
  <si>
    <t xml:space="preserve">Tupá </t>
  </si>
  <si>
    <t>91.</t>
  </si>
  <si>
    <t>92.</t>
  </si>
  <si>
    <t>93.</t>
  </si>
  <si>
    <t>95.</t>
  </si>
  <si>
    <t>96.</t>
  </si>
  <si>
    <t>97.</t>
  </si>
  <si>
    <t>98.</t>
  </si>
  <si>
    <t>99.</t>
  </si>
  <si>
    <t>100.</t>
  </si>
  <si>
    <t>102.</t>
  </si>
  <si>
    <t>104.</t>
  </si>
  <si>
    <t>105.</t>
  </si>
  <si>
    <t>106.</t>
  </si>
  <si>
    <t>107.</t>
  </si>
  <si>
    <t>108.</t>
  </si>
  <si>
    <t>109.</t>
  </si>
  <si>
    <t>110.</t>
  </si>
  <si>
    <t>111.</t>
  </si>
  <si>
    <t>Hynek</t>
  </si>
  <si>
    <t>Bálek</t>
  </si>
  <si>
    <t>Patrik</t>
  </si>
  <si>
    <t>Kinclová</t>
  </si>
  <si>
    <t>Sofie</t>
  </si>
  <si>
    <t>Reitzová</t>
  </si>
  <si>
    <t>Pánek</t>
  </si>
  <si>
    <t>Hor</t>
  </si>
  <si>
    <t>Beneš</t>
  </si>
  <si>
    <t>Jana</t>
  </si>
  <si>
    <t>Černý</t>
  </si>
  <si>
    <t>Michael</t>
  </si>
  <si>
    <t>Mia</t>
  </si>
  <si>
    <t>112.</t>
  </si>
  <si>
    <t>113.</t>
  </si>
  <si>
    <t>Přebor ZŠ ve skoku vysokém Kounice 26.6. 2018</t>
  </si>
  <si>
    <t>Braunerová</t>
  </si>
  <si>
    <t>Žofie</t>
  </si>
  <si>
    <t>Růžičková</t>
  </si>
  <si>
    <t>Gigante</t>
  </si>
  <si>
    <t>Janeček</t>
  </si>
  <si>
    <t>Růžička</t>
  </si>
  <si>
    <t xml:space="preserve">Cook </t>
  </si>
  <si>
    <t>Jalil Noah</t>
  </si>
  <si>
    <t>Rajtmajerová</t>
  </si>
  <si>
    <t>Roudnická</t>
  </si>
  <si>
    <t>Simona</t>
  </si>
  <si>
    <t>Šarík</t>
  </si>
  <si>
    <t>Silvestr</t>
  </si>
  <si>
    <t>Piller</t>
  </si>
  <si>
    <t>Johana</t>
  </si>
  <si>
    <t>Sebastián</t>
  </si>
  <si>
    <t>Vokoun</t>
  </si>
  <si>
    <t xml:space="preserve">Gálová </t>
  </si>
  <si>
    <t>Amálie</t>
  </si>
  <si>
    <t xml:space="preserve">Horová </t>
  </si>
  <si>
    <t>Krumerová</t>
  </si>
  <si>
    <t>Liliana</t>
  </si>
  <si>
    <t>Ledvinová</t>
  </si>
  <si>
    <t>Eva</t>
  </si>
  <si>
    <t>Šimková</t>
  </si>
  <si>
    <t>Vydrářová</t>
  </si>
  <si>
    <t>Zuzana</t>
  </si>
  <si>
    <t>Zoubková</t>
  </si>
  <si>
    <t>Boublík</t>
  </si>
  <si>
    <t>Chovanec</t>
  </si>
  <si>
    <t>Juraj</t>
  </si>
  <si>
    <t>Kahoun</t>
  </si>
  <si>
    <t>Oliver</t>
  </si>
  <si>
    <t>Komín</t>
  </si>
  <si>
    <t>Novák</t>
  </si>
  <si>
    <t>Arnošt</t>
  </si>
  <si>
    <t>Tuček</t>
  </si>
  <si>
    <t>Jonáš</t>
  </si>
  <si>
    <t>Doktorová</t>
  </si>
  <si>
    <t>Josefína</t>
  </si>
  <si>
    <t>Hamtáková</t>
  </si>
  <si>
    <t>Nela</t>
  </si>
  <si>
    <t>Kadeřávková</t>
  </si>
  <si>
    <t>Musilová</t>
  </si>
  <si>
    <t>Magdaléna</t>
  </si>
  <si>
    <t>Viktorie</t>
  </si>
  <si>
    <t>Veselá</t>
  </si>
  <si>
    <t xml:space="preserve">Eliška </t>
  </si>
  <si>
    <t>Zajanová</t>
  </si>
  <si>
    <t>Zoulová</t>
  </si>
  <si>
    <t>Douša</t>
  </si>
  <si>
    <t>Flégl</t>
  </si>
  <si>
    <t>Franek</t>
  </si>
  <si>
    <t>Friedmann</t>
  </si>
  <si>
    <t>Kincl</t>
  </si>
  <si>
    <t>Samek</t>
  </si>
  <si>
    <t>Sedlář</t>
  </si>
  <si>
    <t>Mizera</t>
  </si>
  <si>
    <t>Karolina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</si>
</sst>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-\ &quot;Kč&quot;;#,##0\-\ &quot;Kč&quot;"/>
    <numFmt numFmtId="165" formatCode="#,##0_-\ &quot;Kč&quot;;[Red]#,##0\-\ &quot;Kč&quot;"/>
    <numFmt numFmtId="166" formatCode="#,##0.00_-\ &quot;Kč&quot;;#,##0.00\-\ &quot;Kč&quot;"/>
    <numFmt numFmtId="167" formatCode="#,##0.00_-\ &quot;Kč&quot;;[Red]#,##0.00\-\ &quot;Kč&quot;"/>
    <numFmt numFmtId="168" formatCode="_ * #,##0_-\ &quot;Kč&quot;_ ;_ * #,##0\-\ &quot;Kč&quot;_ ;_ * &quot;-&quot;_-\ &quot;Kč&quot;_ ;_ @_ "/>
    <numFmt numFmtId="169" formatCode="_ * #,##0_-\ _K_č_ ;_ * #,##0\-\ _K_č_ ;_ * &quot;-&quot;_-\ _K_č_ ;_ @_ "/>
    <numFmt numFmtId="170" formatCode="_ * #,##0.00_-\ &quot;Kč&quot;_ ;_ * #,##0.00\-\ &quot;Kč&quot;_ ;_ * &quot;-&quot;??_-\ &quot;Kč&quot;_ ;_ @_ "/>
    <numFmt numFmtId="171" formatCode="_ * #,##0.00_-\ _K_č_ ;_ * #,##0.00\-\ _K_č_ ;_ * &quot;-&quot;??_-\ _K_č_ ;_ @_ 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&quot; Kč&quot;;\-#,##0&quot; Kč&quot;"/>
    <numFmt numFmtId="177" formatCode="#,##0&quot; Kč&quot;;[Red]\-#,##0&quot; Kč&quot;"/>
    <numFmt numFmtId="178" formatCode="#,##0.00&quot; Kč&quot;;\-#,##0.00&quot; Kč&quot;"/>
    <numFmt numFmtId="179" formatCode="#,##0.00&quot; Kč&quot;;[Red]\-#,##0.00&quot; Kč&quot;"/>
    <numFmt numFmtId="180" formatCode="\9.\7"/>
    <numFmt numFmtId="181" formatCode="[$-405]d\.\ mmmm\ yyyy"/>
  </numFmts>
  <fonts count="4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i/>
      <sz val="8"/>
      <name val="Arial CE"/>
      <family val="0"/>
    </font>
    <font>
      <b/>
      <sz val="16"/>
      <name val="Arial CE"/>
      <family val="2"/>
    </font>
    <font>
      <b/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2" fontId="3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7425"/>
          <c:h val="0.9675"/>
        </c:manualLayout>
      </c:layout>
      <c:barChart>
        <c:barDir val="col"/>
        <c:grouping val="clustered"/>
        <c:varyColors val="0"/>
        <c:axId val="65711721"/>
        <c:axId val="54534578"/>
      </c:barChart>
      <c:catAx>
        <c:axId val="65711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34578"/>
        <c:crosses val="autoZero"/>
        <c:auto val="1"/>
        <c:lblOffset val="100"/>
        <c:tickLblSkip val="1"/>
        <c:noMultiLvlLbl val="0"/>
      </c:catAx>
      <c:valAx>
        <c:axId val="545345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117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55"/>
          <c:y val="0.499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34"/>
  <sheetViews>
    <sheetView tabSelected="1" zoomScalePageLayoutView="0" workbookViewId="0" topLeftCell="A1">
      <selection activeCell="P2" sqref="P2"/>
    </sheetView>
  </sheetViews>
  <sheetFormatPr defaultColWidth="9.00390625" defaultRowHeight="12.75"/>
  <cols>
    <col min="1" max="1" width="4.00390625" style="0" customWidth="1"/>
    <col min="2" max="2" width="10.125" style="3" customWidth="1"/>
    <col min="3" max="3" width="8.375" style="3" customWidth="1"/>
    <col min="4" max="4" width="4.00390625" style="19" customWidth="1"/>
    <col min="5" max="5" width="6.375" style="1" customWidth="1"/>
    <col min="6" max="6" width="4.875" style="10" customWidth="1"/>
    <col min="7" max="7" width="5.00390625" style="11" customWidth="1"/>
    <col min="8" max="8" width="1.37890625" style="0" customWidth="1"/>
    <col min="9" max="9" width="9.00390625" style="1" customWidth="1"/>
    <col min="10" max="11" width="0.6171875" style="1" customWidth="1"/>
    <col min="12" max="12" width="3.375" style="1" customWidth="1"/>
    <col min="13" max="13" width="4.875" style="1" customWidth="1"/>
    <col min="14" max="14" width="12.625" style="1" customWidth="1"/>
    <col min="15" max="15" width="8.125" style="1" customWidth="1"/>
    <col min="16" max="16" width="3.125" style="1" customWidth="1"/>
    <col min="17" max="18" width="5.625" style="1" customWidth="1"/>
    <col min="19" max="19" width="5.25390625" style="1" customWidth="1"/>
    <col min="20" max="20" width="1.75390625" style="0" customWidth="1"/>
    <col min="21" max="21" width="7.25390625" style="1" customWidth="1"/>
    <col min="22" max="22" width="9.125" style="1" customWidth="1"/>
    <col min="23" max="23" width="12.375" style="1" customWidth="1"/>
    <col min="24" max="24" width="4.75390625" style="19" customWidth="1"/>
    <col min="25" max="25" width="4.625" style="1" customWidth="1"/>
    <col min="26" max="26" width="3.875" style="1" customWidth="1"/>
    <col min="27" max="27" width="4.00390625" style="1" customWidth="1"/>
    <col min="28" max="28" width="3.875" style="1" customWidth="1"/>
    <col min="29" max="31" width="3.75390625" style="1" customWidth="1"/>
    <col min="32" max="32" width="3.875" style="1" customWidth="1"/>
    <col min="33" max="33" width="4.125" style="1" customWidth="1"/>
    <col min="34" max="34" width="3.875" style="1" customWidth="1"/>
    <col min="35" max="35" width="4.00390625" style="1" customWidth="1"/>
    <col min="36" max="36" width="3.75390625" style="1" customWidth="1"/>
    <col min="37" max="37" width="4.125" style="1" customWidth="1"/>
    <col min="38" max="38" width="3.75390625" style="1" customWidth="1"/>
    <col min="39" max="40" width="3.875" style="1" customWidth="1"/>
    <col min="41" max="41" width="3.75390625" style="1" customWidth="1"/>
    <col min="42" max="42" width="4.125" style="1" customWidth="1"/>
    <col min="43" max="43" width="3.75390625" style="1" customWidth="1"/>
    <col min="44" max="44" width="4.25390625" style="1" customWidth="1"/>
    <col min="45" max="45" width="10.625" style="1" customWidth="1"/>
    <col min="46" max="16384" width="9.125" style="1" customWidth="1"/>
  </cols>
  <sheetData>
    <row r="1" ht="12.75">
      <c r="C1" s="26" t="s">
        <v>0</v>
      </c>
    </row>
    <row r="2" spans="1:24" s="4" customFormat="1" ht="12.75">
      <c r="A2"/>
      <c r="B2" s="5" t="s">
        <v>0</v>
      </c>
      <c r="C2" s="5" t="s">
        <v>0</v>
      </c>
      <c r="D2" s="24" t="s">
        <v>0</v>
      </c>
      <c r="H2"/>
      <c r="M2"/>
      <c r="N2" s="5" t="s">
        <v>0</v>
      </c>
      <c r="O2" s="5" t="s">
        <v>0</v>
      </c>
      <c r="P2" s="12" t="s">
        <v>0</v>
      </c>
      <c r="Q2" s="12"/>
      <c r="R2" s="12"/>
      <c r="S2" s="13"/>
      <c r="T2"/>
      <c r="X2" s="24"/>
    </row>
    <row r="3" spans="1:19" ht="20.25">
      <c r="A3" t="s">
        <v>0</v>
      </c>
      <c r="M3"/>
      <c r="O3" s="27" t="s">
        <v>308</v>
      </c>
      <c r="P3" s="10"/>
      <c r="Q3" s="10"/>
      <c r="R3" s="10"/>
      <c r="S3" s="11"/>
    </row>
    <row r="4" spans="13:25" ht="12.75">
      <c r="M4"/>
      <c r="N4" s="2"/>
      <c r="O4" s="2"/>
      <c r="P4" s="10"/>
      <c r="Q4" s="10"/>
      <c r="R4" s="10"/>
      <c r="S4" s="11"/>
      <c r="W4" s="2"/>
      <c r="X4" s="32"/>
      <c r="Y4" s="35"/>
    </row>
    <row r="5" spans="1:21" ht="12.75">
      <c r="A5" s="7" t="s">
        <v>3</v>
      </c>
      <c r="B5" s="5" t="s">
        <v>4</v>
      </c>
      <c r="C5" s="5" t="s">
        <v>5</v>
      </c>
      <c r="D5" s="25" t="s">
        <v>6</v>
      </c>
      <c r="E5" s="25" t="s">
        <v>1</v>
      </c>
      <c r="F5" s="15"/>
      <c r="G5" s="16" t="s">
        <v>2</v>
      </c>
      <c r="I5" s="9" t="s">
        <v>7</v>
      </c>
      <c r="M5" s="7" t="s">
        <v>3</v>
      </c>
      <c r="N5" s="8" t="s">
        <v>4</v>
      </c>
      <c r="O5" s="8" t="s">
        <v>5</v>
      </c>
      <c r="P5" s="14" t="s">
        <v>6</v>
      </c>
      <c r="Q5" s="25" t="s">
        <v>1</v>
      </c>
      <c r="R5" s="15"/>
      <c r="S5" s="16" t="s">
        <v>2</v>
      </c>
      <c r="U5" s="9" t="s">
        <v>7</v>
      </c>
    </row>
    <row r="6" spans="5:34" ht="12.75">
      <c r="E6" s="10"/>
      <c r="M6"/>
      <c r="Z6" s="28"/>
      <c r="AA6" s="40"/>
      <c r="AB6" s="40"/>
      <c r="AC6" s="28"/>
      <c r="AD6" s="28"/>
      <c r="AE6" s="28"/>
      <c r="AF6" s="28"/>
      <c r="AG6" s="28"/>
      <c r="AH6" s="28"/>
    </row>
    <row r="7" spans="1:24" ht="12.75">
      <c r="A7" s="17" t="s">
        <v>8</v>
      </c>
      <c r="B7" s="2" t="s">
        <v>190</v>
      </c>
      <c r="C7" s="2" t="s">
        <v>47</v>
      </c>
      <c r="D7" s="1">
        <v>8</v>
      </c>
      <c r="E7" s="34">
        <v>1.51</v>
      </c>
      <c r="G7" s="37">
        <v>107</v>
      </c>
      <c r="I7" s="6">
        <f aca="true" t="shared" si="0" ref="I7:I38">E7*G7</f>
        <v>161.57</v>
      </c>
      <c r="J7" s="22">
        <v>140</v>
      </c>
      <c r="K7" s="21"/>
      <c r="M7" s="17" t="s">
        <v>8</v>
      </c>
      <c r="N7" s="2" t="s">
        <v>150</v>
      </c>
      <c r="O7" s="2" t="s">
        <v>239</v>
      </c>
      <c r="P7" s="1">
        <v>6</v>
      </c>
      <c r="Q7" s="34">
        <v>1.41</v>
      </c>
      <c r="R7" s="10"/>
      <c r="S7" s="39">
        <v>121</v>
      </c>
      <c r="U7" s="6">
        <f aca="true" t="shared" si="1" ref="U7:U39">Q7*S7</f>
        <v>170.60999999999999</v>
      </c>
      <c r="X7" s="1"/>
    </row>
    <row r="8" spans="1:25" ht="12.75">
      <c r="A8" s="17" t="s">
        <v>9</v>
      </c>
      <c r="B8" s="2" t="s">
        <v>216</v>
      </c>
      <c r="C8" s="2" t="s">
        <v>35</v>
      </c>
      <c r="D8" s="1">
        <v>5</v>
      </c>
      <c r="E8" s="34">
        <v>1.26</v>
      </c>
      <c r="G8" s="37">
        <v>128</v>
      </c>
      <c r="I8" s="6">
        <f t="shared" si="0"/>
        <v>161.28</v>
      </c>
      <c r="J8" s="22">
        <v>128</v>
      </c>
      <c r="K8" s="23"/>
      <c r="M8" s="17" t="s">
        <v>9</v>
      </c>
      <c r="N8" s="38" t="s">
        <v>74</v>
      </c>
      <c r="O8" s="38" t="s">
        <v>65</v>
      </c>
      <c r="P8" s="1">
        <v>6</v>
      </c>
      <c r="Q8" s="34">
        <v>1.26</v>
      </c>
      <c r="R8" s="10"/>
      <c r="S8" s="39">
        <v>121</v>
      </c>
      <c r="U8" s="6">
        <f t="shared" si="1"/>
        <v>152.46</v>
      </c>
      <c r="W8" s="38"/>
      <c r="X8" s="1"/>
      <c r="Y8" s="34"/>
    </row>
    <row r="9" spans="1:25" ht="12.75">
      <c r="A9" s="17" t="s">
        <v>10</v>
      </c>
      <c r="B9" s="2" t="s">
        <v>188</v>
      </c>
      <c r="C9" s="2" t="s">
        <v>78</v>
      </c>
      <c r="D9" s="1">
        <v>9</v>
      </c>
      <c r="E9" s="34">
        <v>1.61</v>
      </c>
      <c r="G9" s="37">
        <v>100</v>
      </c>
      <c r="I9" s="6">
        <f t="shared" si="0"/>
        <v>161</v>
      </c>
      <c r="J9" s="20">
        <v>96</v>
      </c>
      <c r="K9" s="23"/>
      <c r="M9" s="17" t="s">
        <v>10</v>
      </c>
      <c r="N9" s="2" t="s">
        <v>85</v>
      </c>
      <c r="O9" s="2" t="s">
        <v>86</v>
      </c>
      <c r="P9" s="1">
        <v>8</v>
      </c>
      <c r="Q9" s="34">
        <v>1.41</v>
      </c>
      <c r="R9" s="10"/>
      <c r="S9" s="37">
        <v>107</v>
      </c>
      <c r="U9" s="6">
        <f t="shared" si="1"/>
        <v>150.87</v>
      </c>
      <c r="W9" s="38"/>
      <c r="X9" s="1"/>
      <c r="Y9" s="36"/>
    </row>
    <row r="10" spans="1:25" ht="12.75">
      <c r="A10" s="17" t="s">
        <v>79</v>
      </c>
      <c r="B10" s="2" t="s">
        <v>106</v>
      </c>
      <c r="C10" s="2" t="s">
        <v>155</v>
      </c>
      <c r="D10" s="1">
        <v>6</v>
      </c>
      <c r="E10" s="34">
        <v>1.31</v>
      </c>
      <c r="G10" s="39">
        <v>121</v>
      </c>
      <c r="I10" s="6">
        <f t="shared" si="0"/>
        <v>158.51000000000002</v>
      </c>
      <c r="J10" s="22">
        <v>116</v>
      </c>
      <c r="K10" s="23"/>
      <c r="M10" s="17" t="s">
        <v>0</v>
      </c>
      <c r="N10" s="2" t="s">
        <v>89</v>
      </c>
      <c r="O10" s="38" t="s">
        <v>32</v>
      </c>
      <c r="P10" s="1">
        <v>8</v>
      </c>
      <c r="Q10" s="34">
        <v>1.41</v>
      </c>
      <c r="R10" s="10"/>
      <c r="S10" s="37">
        <v>107</v>
      </c>
      <c r="U10" s="6">
        <f t="shared" si="1"/>
        <v>150.87</v>
      </c>
      <c r="W10" s="38"/>
      <c r="X10" s="1"/>
      <c r="Y10" s="34"/>
    </row>
    <row r="11" spans="1:25" ht="12.75">
      <c r="A11" s="17" t="s">
        <v>0</v>
      </c>
      <c r="B11" s="38" t="s">
        <v>189</v>
      </c>
      <c r="C11" s="38" t="s">
        <v>45</v>
      </c>
      <c r="D11" s="1">
        <v>6</v>
      </c>
      <c r="E11" s="34">
        <v>1.31</v>
      </c>
      <c r="G11" s="39">
        <v>121</v>
      </c>
      <c r="I11" s="6">
        <f t="shared" si="0"/>
        <v>158.51000000000002</v>
      </c>
      <c r="J11" s="22">
        <v>120</v>
      </c>
      <c r="K11" s="23"/>
      <c r="M11" s="17" t="s">
        <v>11</v>
      </c>
      <c r="N11" s="38" t="s">
        <v>222</v>
      </c>
      <c r="O11" s="38" t="s">
        <v>172</v>
      </c>
      <c r="P11" s="1">
        <v>3</v>
      </c>
      <c r="Q11" s="34">
        <v>1.06</v>
      </c>
      <c r="R11" s="10"/>
      <c r="S11" s="37">
        <v>142</v>
      </c>
      <c r="U11" s="6">
        <f t="shared" si="1"/>
        <v>150.52</v>
      </c>
      <c r="W11" s="38"/>
      <c r="X11" s="1"/>
      <c r="Y11" s="34"/>
    </row>
    <row r="12" spans="1:25" ht="12.75">
      <c r="A12" s="17" t="s">
        <v>12</v>
      </c>
      <c r="B12" s="38" t="s">
        <v>246</v>
      </c>
      <c r="C12" s="38" t="s">
        <v>37</v>
      </c>
      <c r="D12" s="1">
        <v>2</v>
      </c>
      <c r="E12" s="34">
        <v>1.06</v>
      </c>
      <c r="G12" s="37">
        <v>149</v>
      </c>
      <c r="I12" s="6">
        <f t="shared" si="0"/>
        <v>157.94</v>
      </c>
      <c r="J12" s="20">
        <v>103</v>
      </c>
      <c r="K12" s="23"/>
      <c r="M12" s="17" t="s">
        <v>12</v>
      </c>
      <c r="N12" s="38" t="s">
        <v>136</v>
      </c>
      <c r="O12" s="2" t="s">
        <v>149</v>
      </c>
      <c r="P12" s="1">
        <v>6</v>
      </c>
      <c r="Q12" s="34">
        <v>1.21</v>
      </c>
      <c r="R12" s="10"/>
      <c r="S12" s="39">
        <v>121</v>
      </c>
      <c r="U12" s="6">
        <f t="shared" si="1"/>
        <v>146.41</v>
      </c>
      <c r="W12" s="38"/>
      <c r="X12" s="1"/>
      <c r="Y12" s="34"/>
    </row>
    <row r="13" spans="1:25" ht="12.75">
      <c r="A13" s="17" t="s">
        <v>0</v>
      </c>
      <c r="B13" s="38" t="s">
        <v>216</v>
      </c>
      <c r="C13" s="38" t="s">
        <v>258</v>
      </c>
      <c r="D13" s="1">
        <v>2</v>
      </c>
      <c r="E13" s="34">
        <v>1.06</v>
      </c>
      <c r="G13" s="37">
        <v>149</v>
      </c>
      <c r="I13" s="6">
        <f t="shared" si="0"/>
        <v>157.94</v>
      </c>
      <c r="J13" s="20">
        <v>98</v>
      </c>
      <c r="K13" s="23"/>
      <c r="M13" s="17" t="s">
        <v>13</v>
      </c>
      <c r="N13" s="38" t="s">
        <v>113</v>
      </c>
      <c r="O13" s="38" t="s">
        <v>66</v>
      </c>
      <c r="P13" s="1">
        <v>7</v>
      </c>
      <c r="Q13" s="34">
        <v>1.26</v>
      </c>
      <c r="R13" s="10"/>
      <c r="S13" s="39">
        <v>114</v>
      </c>
      <c r="U13" s="6">
        <f t="shared" si="1"/>
        <v>143.64000000000001</v>
      </c>
      <c r="W13" s="38"/>
      <c r="X13" s="1"/>
      <c r="Y13" s="35"/>
    </row>
    <row r="14" spans="1:25" ht="12.75">
      <c r="A14" s="17" t="s">
        <v>14</v>
      </c>
      <c r="B14" s="38" t="s">
        <v>191</v>
      </c>
      <c r="C14" s="38" t="s">
        <v>154</v>
      </c>
      <c r="D14" s="1">
        <v>4</v>
      </c>
      <c r="E14" s="34">
        <v>1.16</v>
      </c>
      <c r="G14" s="37">
        <v>135</v>
      </c>
      <c r="I14" s="6">
        <f t="shared" si="0"/>
        <v>156.6</v>
      </c>
      <c r="J14" s="22">
        <v>70</v>
      </c>
      <c r="K14" s="21"/>
      <c r="M14" s="17" t="s">
        <v>14</v>
      </c>
      <c r="N14" s="2" t="s">
        <v>205</v>
      </c>
      <c r="O14" s="2" t="s">
        <v>323</v>
      </c>
      <c r="P14" s="1">
        <v>4</v>
      </c>
      <c r="Q14" s="34">
        <v>1.06</v>
      </c>
      <c r="R14" s="10"/>
      <c r="S14" s="37">
        <v>135</v>
      </c>
      <c r="U14" s="6">
        <f t="shared" si="1"/>
        <v>143.1</v>
      </c>
      <c r="W14" s="38"/>
      <c r="X14" s="1"/>
      <c r="Y14" s="36"/>
    </row>
    <row r="15" spans="1:25" ht="12.75">
      <c r="A15" s="17" t="s">
        <v>15</v>
      </c>
      <c r="B15" s="2" t="s">
        <v>315</v>
      </c>
      <c r="C15" s="2" t="s">
        <v>316</v>
      </c>
      <c r="D15" s="1">
        <v>8</v>
      </c>
      <c r="E15" s="34">
        <v>1.46</v>
      </c>
      <c r="G15" s="37">
        <v>107</v>
      </c>
      <c r="I15" s="6">
        <f t="shared" si="0"/>
        <v>156.22</v>
      </c>
      <c r="J15" s="22">
        <v>83</v>
      </c>
      <c r="K15" s="23"/>
      <c r="M15" s="17" t="s">
        <v>0</v>
      </c>
      <c r="N15" s="38" t="s">
        <v>209</v>
      </c>
      <c r="O15" s="38" t="s">
        <v>41</v>
      </c>
      <c r="P15" s="1">
        <v>4</v>
      </c>
      <c r="Q15" s="34">
        <v>1.06</v>
      </c>
      <c r="R15" s="10"/>
      <c r="S15" s="37">
        <v>135</v>
      </c>
      <c r="U15" s="6">
        <f t="shared" si="1"/>
        <v>143.1</v>
      </c>
      <c r="W15" s="38"/>
      <c r="X15" s="1"/>
      <c r="Y15" s="34"/>
    </row>
    <row r="16" spans="1:25" ht="12.75">
      <c r="A16" s="17" t="s">
        <v>186</v>
      </c>
      <c r="B16" s="38" t="s">
        <v>142</v>
      </c>
      <c r="C16" s="38" t="s">
        <v>37</v>
      </c>
      <c r="D16" s="1">
        <v>6</v>
      </c>
      <c r="E16" s="34">
        <v>1.26</v>
      </c>
      <c r="G16" s="39">
        <v>121</v>
      </c>
      <c r="I16" s="6">
        <f t="shared" si="0"/>
        <v>152.46</v>
      </c>
      <c r="J16" s="22">
        <v>135</v>
      </c>
      <c r="K16" s="23"/>
      <c r="M16" s="17" t="s">
        <v>0</v>
      </c>
      <c r="N16" s="38" t="s">
        <v>204</v>
      </c>
      <c r="O16" s="38" t="s">
        <v>61</v>
      </c>
      <c r="P16" s="1">
        <v>4</v>
      </c>
      <c r="Q16" s="34">
        <v>1.06</v>
      </c>
      <c r="R16" s="10"/>
      <c r="S16" s="37">
        <v>135</v>
      </c>
      <c r="U16" s="6">
        <f t="shared" si="1"/>
        <v>143.1</v>
      </c>
      <c r="W16" s="38"/>
      <c r="X16" s="1"/>
      <c r="Y16" s="36"/>
    </row>
    <row r="17" spans="1:25" ht="12.75">
      <c r="A17" s="17" t="s">
        <v>28</v>
      </c>
      <c r="B17" s="2" t="s">
        <v>314</v>
      </c>
      <c r="C17" s="2" t="s">
        <v>35</v>
      </c>
      <c r="D17" s="1">
        <v>9</v>
      </c>
      <c r="E17" s="34">
        <v>1.51</v>
      </c>
      <c r="G17" s="37">
        <v>100</v>
      </c>
      <c r="I17" s="6">
        <f t="shared" si="0"/>
        <v>151</v>
      </c>
      <c r="K17" s="23"/>
      <c r="M17" s="17" t="s">
        <v>28</v>
      </c>
      <c r="N17" s="38" t="s">
        <v>109</v>
      </c>
      <c r="O17" s="38" t="s">
        <v>64</v>
      </c>
      <c r="P17" s="1">
        <v>2</v>
      </c>
      <c r="Q17" s="34">
        <v>0.96</v>
      </c>
      <c r="R17" s="10"/>
      <c r="S17" s="37">
        <v>149</v>
      </c>
      <c r="U17" s="6">
        <f t="shared" si="1"/>
        <v>143.04</v>
      </c>
      <c r="W17" s="38"/>
      <c r="X17" s="1"/>
      <c r="Y17" s="35"/>
    </row>
    <row r="18" spans="1:25" ht="12.75">
      <c r="A18" s="17" t="s">
        <v>115</v>
      </c>
      <c r="B18" s="2" t="s">
        <v>142</v>
      </c>
      <c r="C18" s="2" t="s">
        <v>35</v>
      </c>
      <c r="D18" s="1">
        <v>8</v>
      </c>
      <c r="E18" s="34">
        <v>1.41</v>
      </c>
      <c r="G18" s="37">
        <v>107</v>
      </c>
      <c r="I18" s="6">
        <f t="shared" si="0"/>
        <v>150.87</v>
      </c>
      <c r="J18" s="22"/>
      <c r="K18" s="21"/>
      <c r="M18" s="17" t="s">
        <v>115</v>
      </c>
      <c r="N18" s="38" t="s">
        <v>158</v>
      </c>
      <c r="O18" s="38" t="s">
        <v>170</v>
      </c>
      <c r="P18" s="1">
        <v>5</v>
      </c>
      <c r="Q18" s="34">
        <v>1.11</v>
      </c>
      <c r="R18" s="10"/>
      <c r="S18" s="39">
        <v>128</v>
      </c>
      <c r="U18" s="6">
        <f t="shared" si="1"/>
        <v>142.08</v>
      </c>
      <c r="W18" s="38"/>
      <c r="X18" s="1"/>
      <c r="Y18" s="34"/>
    </row>
    <row r="19" spans="1:25" ht="12.75">
      <c r="A19" s="17" t="s">
        <v>0</v>
      </c>
      <c r="B19" s="2" t="s">
        <v>157</v>
      </c>
      <c r="C19" s="2" t="s">
        <v>37</v>
      </c>
      <c r="D19" s="1">
        <v>8</v>
      </c>
      <c r="E19" s="34">
        <v>1.41</v>
      </c>
      <c r="G19" s="37">
        <v>107</v>
      </c>
      <c r="I19" s="6">
        <f t="shared" si="0"/>
        <v>150.87</v>
      </c>
      <c r="J19" s="22">
        <v>111</v>
      </c>
      <c r="K19" s="23"/>
      <c r="M19" s="17" t="s">
        <v>0</v>
      </c>
      <c r="N19" s="2" t="s">
        <v>92</v>
      </c>
      <c r="O19" s="2" t="s">
        <v>172</v>
      </c>
      <c r="P19" s="1">
        <v>5</v>
      </c>
      <c r="Q19" s="34">
        <v>1.11</v>
      </c>
      <c r="R19" s="10"/>
      <c r="S19" s="39">
        <v>128</v>
      </c>
      <c r="U19" s="6">
        <f t="shared" si="1"/>
        <v>142.08</v>
      </c>
      <c r="W19" s="38"/>
      <c r="X19" s="1"/>
      <c r="Y19" s="34"/>
    </row>
    <row r="20" spans="1:25" ht="12.75">
      <c r="A20" s="17" t="s">
        <v>16</v>
      </c>
      <c r="B20" s="38" t="s">
        <v>229</v>
      </c>
      <c r="C20" s="38" t="s">
        <v>228</v>
      </c>
      <c r="D20" s="1">
        <v>3</v>
      </c>
      <c r="E20" s="34">
        <v>1.06</v>
      </c>
      <c r="G20" s="37">
        <v>142</v>
      </c>
      <c r="I20" s="6">
        <f t="shared" si="0"/>
        <v>150.52</v>
      </c>
      <c r="J20" s="22">
        <v>98</v>
      </c>
      <c r="K20" s="21"/>
      <c r="M20" s="17" t="s">
        <v>0</v>
      </c>
      <c r="N20" s="2" t="s">
        <v>162</v>
      </c>
      <c r="O20" s="2" t="s">
        <v>170</v>
      </c>
      <c r="P20" s="1">
        <v>5</v>
      </c>
      <c r="Q20" s="34">
        <v>1.11</v>
      </c>
      <c r="R20" s="10"/>
      <c r="S20" s="37">
        <v>128</v>
      </c>
      <c r="U20" s="6">
        <f t="shared" si="1"/>
        <v>142.08</v>
      </c>
      <c r="W20" s="38"/>
      <c r="X20" s="1"/>
      <c r="Y20" s="36"/>
    </row>
    <row r="21" spans="1:25" ht="12.75">
      <c r="A21" s="17" t="s">
        <v>0</v>
      </c>
      <c r="B21" s="38" t="s">
        <v>233</v>
      </c>
      <c r="C21" s="38" t="s">
        <v>93</v>
      </c>
      <c r="D21" s="1">
        <v>3</v>
      </c>
      <c r="E21" s="34">
        <v>1.06</v>
      </c>
      <c r="G21" s="37">
        <v>142</v>
      </c>
      <c r="I21" s="6">
        <f t="shared" si="0"/>
        <v>150.52</v>
      </c>
      <c r="J21" s="22">
        <v>110</v>
      </c>
      <c r="K21" s="23"/>
      <c r="M21" s="17" t="s">
        <v>0</v>
      </c>
      <c r="N21" s="2" t="s">
        <v>164</v>
      </c>
      <c r="O21" s="2" t="s">
        <v>66</v>
      </c>
      <c r="P21" s="1">
        <v>5</v>
      </c>
      <c r="Q21" s="34">
        <v>1.11</v>
      </c>
      <c r="R21" s="10"/>
      <c r="S21" s="37">
        <v>128</v>
      </c>
      <c r="U21" s="6">
        <f t="shared" si="1"/>
        <v>142.08</v>
      </c>
      <c r="W21" s="38"/>
      <c r="X21" s="1"/>
      <c r="Y21" s="34"/>
    </row>
    <row r="22" spans="1:25" ht="12.75">
      <c r="A22" s="17" t="s">
        <v>17</v>
      </c>
      <c r="B22" s="38" t="s">
        <v>191</v>
      </c>
      <c r="C22" s="38" t="s">
        <v>257</v>
      </c>
      <c r="D22" s="1">
        <v>2</v>
      </c>
      <c r="E22" s="34">
        <v>1.01</v>
      </c>
      <c r="G22" s="37">
        <v>149</v>
      </c>
      <c r="I22" s="6">
        <f t="shared" si="0"/>
        <v>150.49</v>
      </c>
      <c r="J22" s="22">
        <v>130</v>
      </c>
      <c r="K22" s="23"/>
      <c r="M22" s="17" t="s">
        <v>17</v>
      </c>
      <c r="N22" s="38" t="s">
        <v>148</v>
      </c>
      <c r="O22" s="38" t="s">
        <v>86</v>
      </c>
      <c r="P22" s="1">
        <v>6</v>
      </c>
      <c r="Q22" s="34">
        <v>1.16</v>
      </c>
      <c r="R22" s="10"/>
      <c r="S22" s="39">
        <v>121</v>
      </c>
      <c r="U22" s="6">
        <f t="shared" si="1"/>
        <v>140.35999999999999</v>
      </c>
      <c r="W22" s="38"/>
      <c r="X22" s="1"/>
      <c r="Y22" s="34"/>
    </row>
    <row r="23" spans="1:25" ht="12.75">
      <c r="A23" s="17" t="s">
        <v>80</v>
      </c>
      <c r="B23" s="38" t="s">
        <v>193</v>
      </c>
      <c r="C23" s="38" t="s">
        <v>90</v>
      </c>
      <c r="D23" s="1">
        <v>4</v>
      </c>
      <c r="E23" s="34">
        <v>1.11</v>
      </c>
      <c r="G23" s="37">
        <v>135</v>
      </c>
      <c r="I23" s="6">
        <f t="shared" si="0"/>
        <v>149.85000000000002</v>
      </c>
      <c r="J23" s="22">
        <v>78</v>
      </c>
      <c r="K23" s="23"/>
      <c r="M23" s="17" t="s">
        <v>80</v>
      </c>
      <c r="N23" s="2" t="s">
        <v>318</v>
      </c>
      <c r="O23" s="2" t="s">
        <v>319</v>
      </c>
      <c r="P23" s="1">
        <v>7</v>
      </c>
      <c r="Q23" s="34">
        <v>1.21</v>
      </c>
      <c r="R23" s="10"/>
      <c r="S23" s="39">
        <v>114</v>
      </c>
      <c r="U23" s="6">
        <f t="shared" si="1"/>
        <v>137.94</v>
      </c>
      <c r="W23" s="38"/>
      <c r="X23" s="1"/>
      <c r="Y23" s="34"/>
    </row>
    <row r="24" spans="1:25" ht="12.75">
      <c r="A24" s="17" t="s">
        <v>25</v>
      </c>
      <c r="B24" s="38" t="s">
        <v>314</v>
      </c>
      <c r="C24" s="38" t="s">
        <v>344</v>
      </c>
      <c r="D24" s="1">
        <v>1</v>
      </c>
      <c r="E24" s="34">
        <v>0.96</v>
      </c>
      <c r="F24" s="1"/>
      <c r="G24" s="37">
        <v>156</v>
      </c>
      <c r="I24" s="6">
        <f t="shared" si="0"/>
        <v>149.76</v>
      </c>
      <c r="J24" s="22">
        <v>93</v>
      </c>
      <c r="K24" s="23"/>
      <c r="M24" s="17" t="s">
        <v>25</v>
      </c>
      <c r="N24" s="38" t="s">
        <v>208</v>
      </c>
      <c r="O24" s="38" t="s">
        <v>241</v>
      </c>
      <c r="P24" s="1">
        <v>4</v>
      </c>
      <c r="Q24" s="34">
        <v>1.01</v>
      </c>
      <c r="R24" s="10"/>
      <c r="S24" s="37">
        <v>135</v>
      </c>
      <c r="U24" s="6">
        <f t="shared" si="1"/>
        <v>136.35</v>
      </c>
      <c r="W24" s="38"/>
      <c r="X24" s="1"/>
      <c r="Y24" s="34"/>
    </row>
    <row r="25" spans="1:25" ht="12.75">
      <c r="A25" s="17" t="s">
        <v>94</v>
      </c>
      <c r="B25" s="38" t="s">
        <v>215</v>
      </c>
      <c r="C25" s="2" t="s">
        <v>35</v>
      </c>
      <c r="D25" s="1">
        <v>5</v>
      </c>
      <c r="E25" s="34">
        <v>1.16</v>
      </c>
      <c r="G25" s="39">
        <v>128</v>
      </c>
      <c r="I25" s="6">
        <f t="shared" si="0"/>
        <v>148.48</v>
      </c>
      <c r="J25" s="22">
        <v>108</v>
      </c>
      <c r="K25" s="23"/>
      <c r="M25" s="17" t="s">
        <v>0</v>
      </c>
      <c r="N25" s="38" t="s">
        <v>204</v>
      </c>
      <c r="O25" s="38" t="s">
        <v>200</v>
      </c>
      <c r="P25" s="1">
        <v>4</v>
      </c>
      <c r="Q25" s="34">
        <v>1.01</v>
      </c>
      <c r="R25" s="10"/>
      <c r="S25" s="37">
        <v>135</v>
      </c>
      <c r="U25" s="6">
        <f t="shared" si="1"/>
        <v>136.35</v>
      </c>
      <c r="W25" s="38"/>
      <c r="X25" s="1"/>
      <c r="Y25" s="34"/>
    </row>
    <row r="26" spans="1:25" ht="12.75">
      <c r="A26" s="17" t="s">
        <v>18</v>
      </c>
      <c r="B26" s="2" t="s">
        <v>102</v>
      </c>
      <c r="C26" s="38" t="s">
        <v>103</v>
      </c>
      <c r="D26" s="1">
        <v>7</v>
      </c>
      <c r="E26" s="34">
        <v>1.26</v>
      </c>
      <c r="G26" s="39">
        <v>114</v>
      </c>
      <c r="I26" s="6">
        <f t="shared" si="0"/>
        <v>143.64000000000001</v>
      </c>
      <c r="J26" s="22">
        <v>94</v>
      </c>
      <c r="K26" s="23"/>
      <c r="M26" s="17" t="s">
        <v>18</v>
      </c>
      <c r="N26" s="38" t="s">
        <v>219</v>
      </c>
      <c r="O26" s="38" t="s">
        <v>305</v>
      </c>
      <c r="P26" s="1">
        <v>3</v>
      </c>
      <c r="Q26" s="34">
        <v>0.96</v>
      </c>
      <c r="R26" s="10"/>
      <c r="S26" s="37">
        <v>142</v>
      </c>
      <c r="U26" s="6">
        <f t="shared" si="1"/>
        <v>136.32</v>
      </c>
      <c r="W26" s="38"/>
      <c r="X26" s="1"/>
      <c r="Y26" s="36"/>
    </row>
    <row r="27" spans="1:25" ht="12.75">
      <c r="A27" s="17" t="s">
        <v>81</v>
      </c>
      <c r="B27" s="38" t="s">
        <v>67</v>
      </c>
      <c r="C27" s="38" t="s">
        <v>37</v>
      </c>
      <c r="D27" s="1">
        <v>4</v>
      </c>
      <c r="E27" s="34">
        <v>1.06</v>
      </c>
      <c r="G27" s="37">
        <v>135</v>
      </c>
      <c r="I27" s="6">
        <f t="shared" si="0"/>
        <v>143.1</v>
      </c>
      <c r="J27" s="22">
        <v>128</v>
      </c>
      <c r="K27" s="23"/>
      <c r="M27" s="17" t="s">
        <v>81</v>
      </c>
      <c r="N27" s="2" t="s">
        <v>214</v>
      </c>
      <c r="O27" s="2" t="s">
        <v>43</v>
      </c>
      <c r="P27" s="1">
        <v>5</v>
      </c>
      <c r="Q27" s="34">
        <v>1.06</v>
      </c>
      <c r="R27" s="10"/>
      <c r="S27" s="39">
        <v>128</v>
      </c>
      <c r="U27" s="6">
        <f t="shared" si="1"/>
        <v>135.68</v>
      </c>
      <c r="X27" s="1"/>
      <c r="Y27" s="34"/>
    </row>
    <row r="28" spans="1:34" ht="12.75">
      <c r="A28" s="17" t="s">
        <v>180</v>
      </c>
      <c r="B28" s="38" t="s">
        <v>251</v>
      </c>
      <c r="C28" s="38" t="s">
        <v>39</v>
      </c>
      <c r="D28" s="1">
        <v>2</v>
      </c>
      <c r="E28" s="34">
        <v>0.96</v>
      </c>
      <c r="G28" s="37">
        <v>149</v>
      </c>
      <c r="I28" s="6">
        <f t="shared" si="0"/>
        <v>143.04</v>
      </c>
      <c r="J28" s="22">
        <v>71</v>
      </c>
      <c r="K28" s="23"/>
      <c r="M28" s="17" t="s">
        <v>180</v>
      </c>
      <c r="N28" s="2" t="s">
        <v>144</v>
      </c>
      <c r="O28" s="38" t="s">
        <v>61</v>
      </c>
      <c r="P28" s="1">
        <v>6</v>
      </c>
      <c r="Q28" s="34">
        <v>1.11</v>
      </c>
      <c r="R28" s="10"/>
      <c r="S28" s="39">
        <v>121</v>
      </c>
      <c r="U28" s="6">
        <f t="shared" si="1"/>
        <v>134.31</v>
      </c>
      <c r="Y28" s="34"/>
      <c r="Z28" s="28"/>
      <c r="AA28" s="40"/>
      <c r="AB28" s="40"/>
      <c r="AC28" s="28"/>
      <c r="AD28" s="28"/>
      <c r="AE28" s="28"/>
      <c r="AF28" s="28"/>
      <c r="AG28" s="28"/>
      <c r="AH28" s="28"/>
    </row>
    <row r="29" spans="1:21" ht="12.75">
      <c r="A29" s="17" t="s">
        <v>0</v>
      </c>
      <c r="B29" s="38" t="s">
        <v>255</v>
      </c>
      <c r="C29" s="38" t="s">
        <v>256</v>
      </c>
      <c r="D29" s="1">
        <v>2</v>
      </c>
      <c r="E29" s="34">
        <v>0.96</v>
      </c>
      <c r="G29" s="37">
        <v>149</v>
      </c>
      <c r="I29" s="6">
        <f t="shared" si="0"/>
        <v>143.04</v>
      </c>
      <c r="J29" s="22">
        <v>125</v>
      </c>
      <c r="K29" s="23"/>
      <c r="M29" s="17" t="s">
        <v>0</v>
      </c>
      <c r="N29" s="38" t="s">
        <v>73</v>
      </c>
      <c r="O29" s="38" t="s">
        <v>44</v>
      </c>
      <c r="P29" s="1">
        <v>6</v>
      </c>
      <c r="Q29" s="34">
        <v>1.11</v>
      </c>
      <c r="R29" s="10"/>
      <c r="S29" s="39">
        <v>121</v>
      </c>
      <c r="U29" s="6">
        <f t="shared" si="1"/>
        <v>134.31</v>
      </c>
    </row>
    <row r="30" spans="1:25" ht="12.75">
      <c r="A30" s="17" t="s">
        <v>0</v>
      </c>
      <c r="B30" s="38" t="s">
        <v>263</v>
      </c>
      <c r="C30" s="38" t="s">
        <v>90</v>
      </c>
      <c r="D30" s="1">
        <v>2</v>
      </c>
      <c r="E30" s="34">
        <v>0.96</v>
      </c>
      <c r="G30" s="37">
        <v>149</v>
      </c>
      <c r="I30" s="6">
        <f t="shared" si="0"/>
        <v>143.04</v>
      </c>
      <c r="J30" s="22">
        <v>130</v>
      </c>
      <c r="K30" s="23"/>
      <c r="M30" s="17" t="s">
        <v>0</v>
      </c>
      <c r="N30" s="2" t="s">
        <v>151</v>
      </c>
      <c r="O30" s="2" t="s">
        <v>40</v>
      </c>
      <c r="P30" s="1">
        <v>6</v>
      </c>
      <c r="Q30" s="34">
        <v>1.11</v>
      </c>
      <c r="R30" s="10"/>
      <c r="S30" s="39">
        <v>121</v>
      </c>
      <c r="U30" s="6">
        <f t="shared" si="1"/>
        <v>134.31</v>
      </c>
      <c r="W30" s="38"/>
      <c r="X30" s="1"/>
      <c r="Y30" s="34"/>
    </row>
    <row r="31" spans="1:25" ht="12.75">
      <c r="A31" s="17" t="s">
        <v>0</v>
      </c>
      <c r="B31" s="38" t="s">
        <v>265</v>
      </c>
      <c r="C31" s="38" t="s">
        <v>36</v>
      </c>
      <c r="D31" s="1">
        <v>2</v>
      </c>
      <c r="E31" s="34">
        <v>0.96</v>
      </c>
      <c r="G31" s="37">
        <v>149</v>
      </c>
      <c r="I31" s="6">
        <f t="shared" si="0"/>
        <v>143.04</v>
      </c>
      <c r="J31" s="22">
        <v>110</v>
      </c>
      <c r="K31" s="23"/>
      <c r="M31" s="17" t="s">
        <v>29</v>
      </c>
      <c r="N31" s="38" t="s">
        <v>328</v>
      </c>
      <c r="O31" s="38" t="s">
        <v>64</v>
      </c>
      <c r="P31" s="1">
        <v>1</v>
      </c>
      <c r="Q31" s="34">
        <v>0.86</v>
      </c>
      <c r="S31" s="37">
        <v>156</v>
      </c>
      <c r="U31" s="6">
        <f t="shared" si="1"/>
        <v>134.16</v>
      </c>
      <c r="W31" s="38"/>
      <c r="X31" s="1"/>
      <c r="Y31" s="34"/>
    </row>
    <row r="32" spans="1:25" ht="12.75">
      <c r="A32" s="17" t="s">
        <v>116</v>
      </c>
      <c r="B32" s="2" t="s">
        <v>166</v>
      </c>
      <c r="C32" s="38" t="s">
        <v>175</v>
      </c>
      <c r="D32" s="1">
        <v>5</v>
      </c>
      <c r="E32" s="34">
        <v>1.11</v>
      </c>
      <c r="G32" s="37">
        <v>128</v>
      </c>
      <c r="I32" s="6">
        <f t="shared" si="0"/>
        <v>142.08</v>
      </c>
      <c r="J32" s="22">
        <v>103</v>
      </c>
      <c r="K32" s="23"/>
      <c r="M32" s="17" t="s">
        <v>0</v>
      </c>
      <c r="N32" s="38" t="s">
        <v>349</v>
      </c>
      <c r="O32" s="38" t="s">
        <v>350</v>
      </c>
      <c r="P32" s="1">
        <v>1</v>
      </c>
      <c r="Q32" s="34">
        <v>0.86</v>
      </c>
      <c r="S32" s="37">
        <v>156</v>
      </c>
      <c r="U32" s="6">
        <f t="shared" si="1"/>
        <v>134.16</v>
      </c>
      <c r="W32" s="38"/>
      <c r="X32" s="1"/>
      <c r="Y32" s="34"/>
    </row>
    <row r="33" spans="1:25" ht="12.75">
      <c r="A33" s="17" t="s">
        <v>68</v>
      </c>
      <c r="B33" s="38" t="s">
        <v>250</v>
      </c>
      <c r="C33" s="38" t="s">
        <v>59</v>
      </c>
      <c r="D33" s="1">
        <v>1</v>
      </c>
      <c r="E33" s="34">
        <v>0.91</v>
      </c>
      <c r="F33" s="1"/>
      <c r="G33" s="37">
        <v>156</v>
      </c>
      <c r="I33" s="6">
        <f t="shared" si="0"/>
        <v>141.96</v>
      </c>
      <c r="J33" s="22">
        <v>85</v>
      </c>
      <c r="K33" s="23"/>
      <c r="M33" s="17" t="s">
        <v>0</v>
      </c>
      <c r="N33" s="38" t="s">
        <v>212</v>
      </c>
      <c r="O33" s="38" t="s">
        <v>242</v>
      </c>
      <c r="P33" s="1">
        <v>1</v>
      </c>
      <c r="Q33" s="34">
        <v>0.86</v>
      </c>
      <c r="S33" s="37">
        <v>156</v>
      </c>
      <c r="U33" s="6">
        <f t="shared" si="1"/>
        <v>134.16</v>
      </c>
      <c r="W33" s="38"/>
      <c r="X33" s="1"/>
      <c r="Y33" s="36"/>
    </row>
    <row r="34" spans="1:25" ht="12.75">
      <c r="A34" s="17" t="s">
        <v>181</v>
      </c>
      <c r="B34" s="2" t="s">
        <v>294</v>
      </c>
      <c r="C34" s="2" t="s">
        <v>295</v>
      </c>
      <c r="D34" s="1">
        <v>9</v>
      </c>
      <c r="E34" s="34">
        <v>1.41</v>
      </c>
      <c r="G34" s="37">
        <v>100</v>
      </c>
      <c r="I34" s="6">
        <f t="shared" si="0"/>
        <v>141</v>
      </c>
      <c r="J34" s="22">
        <v>130</v>
      </c>
      <c r="K34" s="23"/>
      <c r="M34" s="17" t="s">
        <v>181</v>
      </c>
      <c r="N34" s="38" t="s">
        <v>108</v>
      </c>
      <c r="O34" s="2" t="s">
        <v>52</v>
      </c>
      <c r="P34" s="1">
        <v>7</v>
      </c>
      <c r="Q34" s="34">
        <v>1.16</v>
      </c>
      <c r="R34" s="10"/>
      <c r="S34" s="39">
        <v>114</v>
      </c>
      <c r="U34" s="6">
        <f t="shared" si="1"/>
        <v>132.23999999999998</v>
      </c>
      <c r="W34" s="38"/>
      <c r="X34" s="1"/>
      <c r="Y34" s="34"/>
    </row>
    <row r="35" spans="1:25" ht="12.75">
      <c r="A35" s="17" t="s">
        <v>26</v>
      </c>
      <c r="B35" s="38" t="s">
        <v>300</v>
      </c>
      <c r="C35" s="38" t="s">
        <v>63</v>
      </c>
      <c r="D35" s="1">
        <v>6</v>
      </c>
      <c r="E35" s="34">
        <v>1.16</v>
      </c>
      <c r="G35" s="39">
        <v>121</v>
      </c>
      <c r="I35" s="6">
        <f t="shared" si="0"/>
        <v>140.35999999999999</v>
      </c>
      <c r="J35" s="22">
        <v>91</v>
      </c>
      <c r="K35" s="23"/>
      <c r="M35" s="17" t="s">
        <v>0</v>
      </c>
      <c r="N35" s="2" t="s">
        <v>317</v>
      </c>
      <c r="O35" s="2" t="s">
        <v>242</v>
      </c>
      <c r="P35" s="1">
        <v>7</v>
      </c>
      <c r="Q35" s="34">
        <v>1.16</v>
      </c>
      <c r="R35" s="10"/>
      <c r="S35" s="39">
        <v>114</v>
      </c>
      <c r="U35" s="6">
        <f t="shared" si="1"/>
        <v>132.23999999999998</v>
      </c>
      <c r="W35" s="38"/>
      <c r="X35" s="1"/>
      <c r="Y35" s="36"/>
    </row>
    <row r="36" spans="1:25" ht="12.75">
      <c r="A36" s="17" t="s">
        <v>19</v>
      </c>
      <c r="B36" s="2" t="s">
        <v>45</v>
      </c>
      <c r="C36" s="2" t="s">
        <v>39</v>
      </c>
      <c r="D36" s="1">
        <v>8</v>
      </c>
      <c r="E36" s="34">
        <v>1.31</v>
      </c>
      <c r="G36" s="37">
        <v>107</v>
      </c>
      <c r="I36" s="6">
        <f t="shared" si="0"/>
        <v>140.17000000000002</v>
      </c>
      <c r="J36" s="22">
        <v>105</v>
      </c>
      <c r="K36" s="23"/>
      <c r="M36" s="17" t="s">
        <v>19</v>
      </c>
      <c r="N36" s="38" t="s">
        <v>92</v>
      </c>
      <c r="O36" s="38" t="s">
        <v>207</v>
      </c>
      <c r="P36" s="1">
        <v>4</v>
      </c>
      <c r="Q36" s="34">
        <v>0.96</v>
      </c>
      <c r="R36" s="10"/>
      <c r="S36" s="37">
        <v>135</v>
      </c>
      <c r="U36" s="6">
        <f t="shared" si="1"/>
        <v>129.6</v>
      </c>
      <c r="W36" s="38"/>
      <c r="X36" s="1"/>
      <c r="Y36" s="34"/>
    </row>
    <row r="37" spans="1:25" ht="12.75">
      <c r="A37" s="17" t="s">
        <v>82</v>
      </c>
      <c r="B37" s="38" t="s">
        <v>194</v>
      </c>
      <c r="C37" s="38" t="s">
        <v>36</v>
      </c>
      <c r="D37" s="1">
        <v>4</v>
      </c>
      <c r="E37" s="34">
        <v>1.01</v>
      </c>
      <c r="G37" s="37">
        <v>135</v>
      </c>
      <c r="I37" s="6">
        <f t="shared" si="0"/>
        <v>136.35</v>
      </c>
      <c r="J37" s="22">
        <v>91</v>
      </c>
      <c r="K37" s="23"/>
      <c r="M37" s="17" t="s">
        <v>0</v>
      </c>
      <c r="N37" s="38" t="s">
        <v>162</v>
      </c>
      <c r="O37" s="38" t="s">
        <v>302</v>
      </c>
      <c r="P37" s="1">
        <v>4</v>
      </c>
      <c r="Q37" s="34">
        <v>0.96</v>
      </c>
      <c r="R37" s="10"/>
      <c r="S37" s="37">
        <v>135</v>
      </c>
      <c r="U37" s="6">
        <f t="shared" si="1"/>
        <v>129.6</v>
      </c>
      <c r="W37" s="38"/>
      <c r="X37" s="1"/>
      <c r="Y37" s="34"/>
    </row>
    <row r="38" spans="1:25" ht="12.75">
      <c r="A38" s="17" t="s">
        <v>0</v>
      </c>
      <c r="B38" s="38" t="s">
        <v>196</v>
      </c>
      <c r="C38" s="38" t="s">
        <v>36</v>
      </c>
      <c r="D38" s="1">
        <v>4</v>
      </c>
      <c r="E38" s="34">
        <v>1.01</v>
      </c>
      <c r="G38" s="37">
        <v>135</v>
      </c>
      <c r="I38" s="6">
        <f t="shared" si="0"/>
        <v>136.35</v>
      </c>
      <c r="J38" s="22">
        <v>96</v>
      </c>
      <c r="K38" s="23"/>
      <c r="M38" s="17" t="s">
        <v>20</v>
      </c>
      <c r="N38" s="2" t="s">
        <v>161</v>
      </c>
      <c r="O38" s="2" t="s">
        <v>41</v>
      </c>
      <c r="P38" s="1">
        <v>5</v>
      </c>
      <c r="Q38" s="34">
        <v>1.01</v>
      </c>
      <c r="R38" s="10"/>
      <c r="S38" s="37">
        <v>128</v>
      </c>
      <c r="U38" s="6">
        <f t="shared" si="1"/>
        <v>129.28</v>
      </c>
      <c r="W38" s="38"/>
      <c r="X38" s="1"/>
      <c r="Y38" s="34"/>
    </row>
    <row r="39" spans="1:25" ht="12.75">
      <c r="A39" s="17" t="s">
        <v>117</v>
      </c>
      <c r="B39" s="38" t="s">
        <v>141</v>
      </c>
      <c r="C39" s="38" t="s">
        <v>238</v>
      </c>
      <c r="D39" s="1">
        <v>3</v>
      </c>
      <c r="E39" s="34">
        <v>0.96</v>
      </c>
      <c r="G39" s="37">
        <v>142</v>
      </c>
      <c r="I39" s="6">
        <f aca="true" t="shared" si="2" ref="I39:I70">E39*G39</f>
        <v>136.32</v>
      </c>
      <c r="J39" s="22">
        <v>91</v>
      </c>
      <c r="K39" s="23"/>
      <c r="M39" s="17" t="s">
        <v>0</v>
      </c>
      <c r="N39" s="2" t="s">
        <v>62</v>
      </c>
      <c r="O39" s="2" t="s">
        <v>32</v>
      </c>
      <c r="P39" s="1">
        <v>5</v>
      </c>
      <c r="Q39" s="34">
        <v>1.01</v>
      </c>
      <c r="R39" s="10"/>
      <c r="S39" s="39">
        <v>128</v>
      </c>
      <c r="U39" s="6">
        <f t="shared" si="1"/>
        <v>129.28</v>
      </c>
      <c r="W39" s="38"/>
      <c r="X39" s="1"/>
      <c r="Y39" s="34"/>
    </row>
    <row r="40" spans="1:25" ht="12.75">
      <c r="A40" s="17" t="s">
        <v>0</v>
      </c>
      <c r="B40" s="38" t="s">
        <v>232</v>
      </c>
      <c r="C40" s="38" t="s">
        <v>35</v>
      </c>
      <c r="D40" s="1">
        <v>3</v>
      </c>
      <c r="E40" s="34">
        <v>0.96</v>
      </c>
      <c r="G40" s="37">
        <v>142</v>
      </c>
      <c r="I40" s="6">
        <f t="shared" si="2"/>
        <v>136.32</v>
      </c>
      <c r="J40" s="22">
        <v>131</v>
      </c>
      <c r="K40" s="23"/>
      <c r="M40" s="17" t="s">
        <v>95</v>
      </c>
      <c r="N40" s="38" t="s">
        <v>220</v>
      </c>
      <c r="O40" s="38" t="s">
        <v>242</v>
      </c>
      <c r="P40" s="1">
        <v>3</v>
      </c>
      <c r="Q40" s="34">
        <v>0.91</v>
      </c>
      <c r="R40" s="10"/>
      <c r="S40" s="37">
        <v>142</v>
      </c>
      <c r="U40" s="6">
        <v>129.22</v>
      </c>
      <c r="W40" s="38"/>
      <c r="X40" s="1"/>
      <c r="Y40" s="36"/>
    </row>
    <row r="41" spans="1:25" ht="12.75">
      <c r="A41" s="17" t="s">
        <v>96</v>
      </c>
      <c r="B41" s="38" t="s">
        <v>139</v>
      </c>
      <c r="C41" s="2" t="s">
        <v>63</v>
      </c>
      <c r="D41" s="1">
        <v>5</v>
      </c>
      <c r="E41" s="34">
        <v>1.06</v>
      </c>
      <c r="G41" s="39">
        <v>128</v>
      </c>
      <c r="I41" s="6">
        <f t="shared" si="2"/>
        <v>135.68</v>
      </c>
      <c r="J41" s="22"/>
      <c r="K41" s="23"/>
      <c r="M41" s="17" t="s">
        <v>0</v>
      </c>
      <c r="N41" s="38" t="s">
        <v>223</v>
      </c>
      <c r="O41" s="38" t="s">
        <v>58</v>
      </c>
      <c r="P41" s="1">
        <v>3</v>
      </c>
      <c r="Q41" s="34">
        <v>0.91</v>
      </c>
      <c r="S41" s="37">
        <v>142</v>
      </c>
      <c r="U41" s="6">
        <f aca="true" t="shared" si="3" ref="U41:U72">Q41*S41</f>
        <v>129.22</v>
      </c>
      <c r="W41" s="38"/>
      <c r="X41" s="1"/>
      <c r="Y41" s="35"/>
    </row>
    <row r="42" spans="1:25" ht="12.75">
      <c r="A42" s="17" t="s">
        <v>24</v>
      </c>
      <c r="B42" s="38" t="s">
        <v>264</v>
      </c>
      <c r="C42" s="38" t="s">
        <v>37</v>
      </c>
      <c r="D42" s="1">
        <v>2</v>
      </c>
      <c r="E42" s="34">
        <v>0.91</v>
      </c>
      <c r="G42" s="37">
        <v>149</v>
      </c>
      <c r="I42" s="6">
        <f t="shared" si="2"/>
        <v>135.59</v>
      </c>
      <c r="J42" s="22">
        <v>125</v>
      </c>
      <c r="K42" s="21"/>
      <c r="M42" s="17" t="s">
        <v>24</v>
      </c>
      <c r="N42" s="38" t="s">
        <v>226</v>
      </c>
      <c r="O42" s="38" t="s">
        <v>33</v>
      </c>
      <c r="P42" s="1">
        <v>3</v>
      </c>
      <c r="Q42" s="34">
        <v>0.91</v>
      </c>
      <c r="R42" s="10"/>
      <c r="S42" s="37">
        <v>142</v>
      </c>
      <c r="U42" s="6">
        <f t="shared" si="3"/>
        <v>129.22</v>
      </c>
      <c r="W42" s="38"/>
      <c r="X42" s="1"/>
      <c r="Y42" s="34"/>
    </row>
    <row r="43" spans="1:25" ht="12.75">
      <c r="A43" s="17" t="s">
        <v>0</v>
      </c>
      <c r="B43" s="38" t="s">
        <v>267</v>
      </c>
      <c r="C43" s="38" t="s">
        <v>37</v>
      </c>
      <c r="D43" s="1">
        <v>2</v>
      </c>
      <c r="E43" s="34">
        <v>0.91</v>
      </c>
      <c r="G43" s="37">
        <v>149</v>
      </c>
      <c r="I43" s="6">
        <f t="shared" si="2"/>
        <v>135.59</v>
      </c>
      <c r="J43" s="22">
        <v>94</v>
      </c>
      <c r="K43" s="21"/>
      <c r="M43" s="17" t="s">
        <v>118</v>
      </c>
      <c r="N43" s="38" t="s">
        <v>134</v>
      </c>
      <c r="O43" s="38" t="s">
        <v>70</v>
      </c>
      <c r="P43" s="1">
        <v>6</v>
      </c>
      <c r="Q43" s="34">
        <v>1.06</v>
      </c>
      <c r="R43" s="10"/>
      <c r="S43" s="39">
        <v>121</v>
      </c>
      <c r="U43" s="6">
        <f t="shared" si="3"/>
        <v>128.26000000000002</v>
      </c>
      <c r="W43" s="38"/>
      <c r="X43" s="1"/>
      <c r="Y43" s="34"/>
    </row>
    <row r="44" spans="1:25" ht="12.75">
      <c r="A44" s="17" t="s">
        <v>21</v>
      </c>
      <c r="B44" s="2" t="s">
        <v>140</v>
      </c>
      <c r="C44" s="2" t="s">
        <v>47</v>
      </c>
      <c r="D44" s="1">
        <v>8</v>
      </c>
      <c r="E44" s="34">
        <v>1.26</v>
      </c>
      <c r="G44" s="37">
        <v>107</v>
      </c>
      <c r="I44" s="6">
        <f t="shared" si="2"/>
        <v>134.82</v>
      </c>
      <c r="K44" s="21"/>
      <c r="M44" s="17" t="s">
        <v>21</v>
      </c>
      <c r="N44" s="38" t="s">
        <v>243</v>
      </c>
      <c r="O44" s="38" t="s">
        <v>46</v>
      </c>
      <c r="P44" s="1">
        <v>2</v>
      </c>
      <c r="Q44" s="34">
        <v>0.86</v>
      </c>
      <c r="R44" s="10"/>
      <c r="S44" s="37">
        <v>149</v>
      </c>
      <c r="U44" s="6">
        <f t="shared" si="3"/>
        <v>128.14</v>
      </c>
      <c r="W44" s="38"/>
      <c r="X44" s="1"/>
      <c r="Y44" s="36"/>
    </row>
    <row r="45" spans="1:25" ht="12.75">
      <c r="A45" s="17" t="s">
        <v>119</v>
      </c>
      <c r="B45" s="2" t="s">
        <v>131</v>
      </c>
      <c r="C45" s="38" t="s">
        <v>154</v>
      </c>
      <c r="D45" s="1">
        <v>6</v>
      </c>
      <c r="E45" s="34">
        <v>1.11</v>
      </c>
      <c r="G45" s="39">
        <v>121</v>
      </c>
      <c r="I45" s="6">
        <f t="shared" si="2"/>
        <v>134.31</v>
      </c>
      <c r="J45" s="22">
        <v>120</v>
      </c>
      <c r="K45" s="23"/>
      <c r="M45" s="17" t="s">
        <v>0</v>
      </c>
      <c r="N45" s="38" t="s">
        <v>244</v>
      </c>
      <c r="O45" s="38" t="s">
        <v>86</v>
      </c>
      <c r="P45" s="1">
        <v>2</v>
      </c>
      <c r="Q45" s="34">
        <v>0.86</v>
      </c>
      <c r="R45" s="10"/>
      <c r="S45" s="37">
        <v>149</v>
      </c>
      <c r="U45" s="6">
        <f t="shared" si="3"/>
        <v>128.14</v>
      </c>
      <c r="W45" s="38"/>
      <c r="X45" s="1"/>
      <c r="Y45" s="34"/>
    </row>
    <row r="46" spans="1:25" ht="12.75">
      <c r="A46" s="17" t="s">
        <v>22</v>
      </c>
      <c r="B46" s="38" t="s">
        <v>342</v>
      </c>
      <c r="C46" s="38" t="s">
        <v>45</v>
      </c>
      <c r="D46" s="1">
        <v>1</v>
      </c>
      <c r="E46" s="34">
        <v>0.86</v>
      </c>
      <c r="F46" s="1"/>
      <c r="G46" s="37">
        <v>156</v>
      </c>
      <c r="I46" s="6">
        <f t="shared" si="2"/>
        <v>134.16</v>
      </c>
      <c r="J46" s="22">
        <v>78</v>
      </c>
      <c r="K46" s="23"/>
      <c r="M46" s="17" t="s">
        <v>0</v>
      </c>
      <c r="N46" s="38" t="s">
        <v>268</v>
      </c>
      <c r="O46" s="38" t="s">
        <v>269</v>
      </c>
      <c r="P46" s="1">
        <v>2</v>
      </c>
      <c r="Q46" s="34">
        <v>0.86</v>
      </c>
      <c r="R46" s="10"/>
      <c r="S46" s="37">
        <v>149</v>
      </c>
      <c r="U46" s="6">
        <f t="shared" si="3"/>
        <v>128.14</v>
      </c>
      <c r="W46" s="38"/>
      <c r="X46" s="1"/>
      <c r="Y46" s="34"/>
    </row>
    <row r="47" spans="1:25" ht="12.75">
      <c r="A47" s="17" t="s">
        <v>0</v>
      </c>
      <c r="B47" s="38" t="s">
        <v>228</v>
      </c>
      <c r="C47" s="38" t="s">
        <v>341</v>
      </c>
      <c r="D47" s="1">
        <v>1</v>
      </c>
      <c r="E47" s="34">
        <v>0.86</v>
      </c>
      <c r="F47" s="1"/>
      <c r="G47" s="37">
        <v>156</v>
      </c>
      <c r="I47" s="6">
        <f t="shared" si="2"/>
        <v>134.16</v>
      </c>
      <c r="J47" s="22">
        <v>111</v>
      </c>
      <c r="K47" s="23"/>
      <c r="M47" s="17" t="s">
        <v>0</v>
      </c>
      <c r="N47" s="38" t="s">
        <v>272</v>
      </c>
      <c r="O47" s="38" t="s">
        <v>273</v>
      </c>
      <c r="P47" s="1">
        <v>2</v>
      </c>
      <c r="Q47" s="34">
        <v>0.86</v>
      </c>
      <c r="R47" s="10"/>
      <c r="S47" s="37">
        <v>149</v>
      </c>
      <c r="U47" s="6">
        <f t="shared" si="3"/>
        <v>128.14</v>
      </c>
      <c r="W47" s="38"/>
      <c r="X47" s="1"/>
      <c r="Y47" s="34"/>
    </row>
    <row r="48" spans="1:25" ht="12.75">
      <c r="A48" s="17" t="s">
        <v>0</v>
      </c>
      <c r="B48" s="38" t="s">
        <v>343</v>
      </c>
      <c r="C48" s="38" t="s">
        <v>293</v>
      </c>
      <c r="D48" s="1">
        <v>1</v>
      </c>
      <c r="E48" s="34">
        <v>0.86</v>
      </c>
      <c r="F48" s="1"/>
      <c r="G48" s="37">
        <v>156</v>
      </c>
      <c r="I48" s="6">
        <f t="shared" si="2"/>
        <v>134.16</v>
      </c>
      <c r="J48" s="22">
        <v>100</v>
      </c>
      <c r="K48" s="23"/>
      <c r="M48" s="17" t="s">
        <v>97</v>
      </c>
      <c r="N48" s="38" t="s">
        <v>107</v>
      </c>
      <c r="O48" s="38" t="s">
        <v>32</v>
      </c>
      <c r="P48" s="1">
        <v>7</v>
      </c>
      <c r="Q48" s="34">
        <v>1.11</v>
      </c>
      <c r="R48" s="10"/>
      <c r="S48" s="39">
        <v>114</v>
      </c>
      <c r="U48" s="6">
        <f t="shared" si="3"/>
        <v>126.54</v>
      </c>
      <c r="W48" s="38"/>
      <c r="X48" s="1"/>
      <c r="Y48" s="35"/>
    </row>
    <row r="49" spans="1:25" ht="12.75">
      <c r="A49" s="17" t="s">
        <v>0</v>
      </c>
      <c r="B49" s="38" t="s">
        <v>345</v>
      </c>
      <c r="C49" s="38" t="s">
        <v>346</v>
      </c>
      <c r="D49" s="1">
        <v>1</v>
      </c>
      <c r="E49" s="34">
        <v>0.86</v>
      </c>
      <c r="F49" s="1"/>
      <c r="G49" s="37">
        <v>156</v>
      </c>
      <c r="I49" s="6">
        <f t="shared" si="2"/>
        <v>134.16</v>
      </c>
      <c r="J49" s="22">
        <v>86</v>
      </c>
      <c r="K49" s="23"/>
      <c r="M49" s="17" t="s">
        <v>0</v>
      </c>
      <c r="N49" s="38" t="s">
        <v>108</v>
      </c>
      <c r="O49" s="38" t="s">
        <v>44</v>
      </c>
      <c r="P49" s="1">
        <v>7</v>
      </c>
      <c r="Q49" s="34">
        <v>1.11</v>
      </c>
      <c r="R49" s="10"/>
      <c r="S49" s="39">
        <v>114</v>
      </c>
      <c r="U49" s="6">
        <f t="shared" si="3"/>
        <v>126.54</v>
      </c>
      <c r="W49" s="38"/>
      <c r="X49" s="1"/>
      <c r="Y49" s="36"/>
    </row>
    <row r="50" spans="1:25" ht="12.75">
      <c r="A50" s="17" t="s">
        <v>0</v>
      </c>
      <c r="B50" s="38" t="s">
        <v>361</v>
      </c>
      <c r="C50" s="38" t="s">
        <v>39</v>
      </c>
      <c r="D50" s="1">
        <v>1</v>
      </c>
      <c r="E50" s="34">
        <v>0.86</v>
      </c>
      <c r="F50" s="1"/>
      <c r="G50" s="37">
        <v>156</v>
      </c>
      <c r="I50" s="6">
        <f t="shared" si="2"/>
        <v>134.16</v>
      </c>
      <c r="J50" s="22">
        <v>93</v>
      </c>
      <c r="K50" s="21"/>
      <c r="M50" s="17" t="s">
        <v>0</v>
      </c>
      <c r="N50" s="2" t="s">
        <v>298</v>
      </c>
      <c r="O50" s="2" t="s">
        <v>86</v>
      </c>
      <c r="P50" s="1">
        <v>7</v>
      </c>
      <c r="Q50" s="34">
        <v>1.11</v>
      </c>
      <c r="R50" s="10"/>
      <c r="S50" s="39">
        <v>114</v>
      </c>
      <c r="U50" s="6">
        <f t="shared" si="3"/>
        <v>126.54</v>
      </c>
      <c r="W50" s="38"/>
      <c r="X50" s="1"/>
      <c r="Y50" s="34"/>
    </row>
    <row r="51" spans="1:21" ht="12.75">
      <c r="A51" s="17" t="s">
        <v>0</v>
      </c>
      <c r="B51" s="38" t="s">
        <v>365</v>
      </c>
      <c r="C51" s="38" t="s">
        <v>174</v>
      </c>
      <c r="D51" s="1">
        <v>1</v>
      </c>
      <c r="E51" s="34">
        <v>0.86</v>
      </c>
      <c r="F51" s="1"/>
      <c r="G51" s="37">
        <v>156</v>
      </c>
      <c r="I51" s="6">
        <f t="shared" si="2"/>
        <v>134.16</v>
      </c>
      <c r="J51" s="22">
        <v>78</v>
      </c>
      <c r="K51" s="23"/>
      <c r="M51" s="17" t="s">
        <v>98</v>
      </c>
      <c r="N51" s="38" t="s">
        <v>352</v>
      </c>
      <c r="O51" s="38" t="s">
        <v>353</v>
      </c>
      <c r="P51" s="1">
        <v>1</v>
      </c>
      <c r="Q51" s="34">
        <v>0.81</v>
      </c>
      <c r="S51" s="37">
        <v>156</v>
      </c>
      <c r="U51" s="6">
        <f t="shared" si="3"/>
        <v>126.36000000000001</v>
      </c>
    </row>
    <row r="52" spans="1:21" ht="12.75">
      <c r="A52" s="17" t="s">
        <v>83</v>
      </c>
      <c r="B52" s="2" t="s">
        <v>104</v>
      </c>
      <c r="C52" s="2" t="s">
        <v>236</v>
      </c>
      <c r="D52" s="1">
        <v>7</v>
      </c>
      <c r="E52" s="34">
        <v>1.16</v>
      </c>
      <c r="G52" s="39">
        <v>114</v>
      </c>
      <c r="I52" s="6">
        <f t="shared" si="2"/>
        <v>132.23999999999998</v>
      </c>
      <c r="J52" s="22">
        <v>76</v>
      </c>
      <c r="K52" s="23"/>
      <c r="M52" s="17" t="s">
        <v>0</v>
      </c>
      <c r="N52" s="38" t="s">
        <v>357</v>
      </c>
      <c r="O52" s="38" t="s">
        <v>41</v>
      </c>
      <c r="P52" s="1">
        <v>1</v>
      </c>
      <c r="Q52" s="34">
        <v>0.81</v>
      </c>
      <c r="S52" s="37">
        <v>156</v>
      </c>
      <c r="U52" s="6">
        <f t="shared" si="3"/>
        <v>126.36000000000001</v>
      </c>
    </row>
    <row r="53" spans="1:21" ht="12.75">
      <c r="A53" s="17" t="s">
        <v>0</v>
      </c>
      <c r="B53" s="2" t="s">
        <v>143</v>
      </c>
      <c r="C53" s="2" t="s">
        <v>49</v>
      </c>
      <c r="D53" s="1">
        <v>7</v>
      </c>
      <c r="E53" s="34">
        <v>1.16</v>
      </c>
      <c r="G53" s="39">
        <v>114</v>
      </c>
      <c r="I53" s="6">
        <f t="shared" si="2"/>
        <v>132.23999999999998</v>
      </c>
      <c r="J53" s="22">
        <v>113</v>
      </c>
      <c r="K53" s="23"/>
      <c r="M53" s="17" t="s">
        <v>182</v>
      </c>
      <c r="N53" s="2" t="s">
        <v>202</v>
      </c>
      <c r="O53" s="2" t="s">
        <v>203</v>
      </c>
      <c r="P53" s="1">
        <v>9</v>
      </c>
      <c r="Q53" s="34">
        <v>1.26</v>
      </c>
      <c r="R53" s="10"/>
      <c r="S53" s="37">
        <v>100</v>
      </c>
      <c r="U53" s="6">
        <f t="shared" si="3"/>
        <v>126</v>
      </c>
    </row>
    <row r="54" spans="1:21" ht="12.75">
      <c r="A54" s="17" t="s">
        <v>0</v>
      </c>
      <c r="B54" s="2" t="s">
        <v>168</v>
      </c>
      <c r="C54" s="2" t="s">
        <v>169</v>
      </c>
      <c r="D54" s="1">
        <v>7</v>
      </c>
      <c r="E54" s="34">
        <v>1.16</v>
      </c>
      <c r="G54" s="39">
        <v>114</v>
      </c>
      <c r="I54" s="6">
        <f t="shared" si="2"/>
        <v>132.23999999999998</v>
      </c>
      <c r="J54" s="22">
        <v>108</v>
      </c>
      <c r="K54" s="23"/>
      <c r="M54" s="17" t="s">
        <v>23</v>
      </c>
      <c r="N54" s="2" t="s">
        <v>74</v>
      </c>
      <c r="O54" s="2" t="s">
        <v>53</v>
      </c>
      <c r="P54" s="1">
        <v>8</v>
      </c>
      <c r="Q54" s="34">
        <v>1.16</v>
      </c>
      <c r="R54" s="10"/>
      <c r="S54" s="37">
        <v>107</v>
      </c>
      <c r="U54" s="6">
        <f t="shared" si="3"/>
        <v>124.11999999999999</v>
      </c>
    </row>
    <row r="55" spans="1:21" ht="12.75">
      <c r="A55" s="17" t="s">
        <v>0</v>
      </c>
      <c r="B55" s="2" t="s">
        <v>320</v>
      </c>
      <c r="C55" s="2" t="s">
        <v>59</v>
      </c>
      <c r="D55" s="1">
        <v>7</v>
      </c>
      <c r="E55" s="34">
        <v>1.16</v>
      </c>
      <c r="G55" s="39">
        <v>114</v>
      </c>
      <c r="I55" s="6">
        <f t="shared" si="2"/>
        <v>132.23999999999998</v>
      </c>
      <c r="J55" s="22">
        <v>95</v>
      </c>
      <c r="K55" s="23"/>
      <c r="M55" s="17" t="s">
        <v>27</v>
      </c>
      <c r="N55" s="2" t="s">
        <v>147</v>
      </c>
      <c r="O55" s="2" t="s">
        <v>54</v>
      </c>
      <c r="P55" s="1">
        <v>5</v>
      </c>
      <c r="Q55" s="34">
        <v>0.96</v>
      </c>
      <c r="R55" s="10"/>
      <c r="S55" s="39">
        <v>128</v>
      </c>
      <c r="U55" s="6">
        <f t="shared" si="3"/>
        <v>122.88</v>
      </c>
    </row>
    <row r="56" spans="1:21" ht="12.75">
      <c r="A56" s="17" t="s">
        <v>99</v>
      </c>
      <c r="B56" s="2" t="s">
        <v>76</v>
      </c>
      <c r="C56" s="2" t="s">
        <v>38</v>
      </c>
      <c r="D56" s="1">
        <v>9</v>
      </c>
      <c r="E56" s="34">
        <v>1.31</v>
      </c>
      <c r="G56" s="37">
        <v>100</v>
      </c>
      <c r="I56" s="6">
        <f t="shared" si="2"/>
        <v>131</v>
      </c>
      <c r="J56" s="22">
        <v>86</v>
      </c>
      <c r="K56" s="23"/>
      <c r="M56" s="17" t="s">
        <v>0</v>
      </c>
      <c r="N56" s="38" t="s">
        <v>163</v>
      </c>
      <c r="O56" s="2" t="s">
        <v>52</v>
      </c>
      <c r="P56" s="1">
        <v>5</v>
      </c>
      <c r="Q56" s="34">
        <v>0.96</v>
      </c>
      <c r="R56" s="10"/>
      <c r="S56" s="39">
        <v>128</v>
      </c>
      <c r="U56" s="6">
        <f t="shared" si="3"/>
        <v>122.88</v>
      </c>
    </row>
    <row r="57" spans="1:21" ht="12.75">
      <c r="A57" s="17" t="s">
        <v>0</v>
      </c>
      <c r="B57" s="2" t="s">
        <v>132</v>
      </c>
      <c r="C57" s="2" t="s">
        <v>78</v>
      </c>
      <c r="D57" s="1">
        <v>9</v>
      </c>
      <c r="E57" s="34">
        <v>1.31</v>
      </c>
      <c r="G57" s="37">
        <v>100</v>
      </c>
      <c r="I57" s="6">
        <f t="shared" si="2"/>
        <v>131</v>
      </c>
      <c r="J57" s="22">
        <v>111</v>
      </c>
      <c r="K57" s="23"/>
      <c r="M57" s="17" t="s">
        <v>30</v>
      </c>
      <c r="N57" s="2" t="s">
        <v>211</v>
      </c>
      <c r="O57" s="38" t="s">
        <v>33</v>
      </c>
      <c r="P57" s="1">
        <v>4</v>
      </c>
      <c r="Q57" s="34">
        <v>0.91</v>
      </c>
      <c r="R57" s="10"/>
      <c r="S57" s="37">
        <v>135</v>
      </c>
      <c r="U57" s="6">
        <f t="shared" si="3"/>
        <v>122.85000000000001</v>
      </c>
    </row>
    <row r="58" spans="1:21" ht="12.75">
      <c r="A58" s="17" t="s">
        <v>0</v>
      </c>
      <c r="B58" s="2" t="s">
        <v>213</v>
      </c>
      <c r="C58" s="2" t="s">
        <v>45</v>
      </c>
      <c r="D58" s="1">
        <v>9</v>
      </c>
      <c r="E58" s="34">
        <v>1.31</v>
      </c>
      <c r="G58" s="37">
        <v>100</v>
      </c>
      <c r="I58" s="6">
        <f t="shared" si="2"/>
        <v>131</v>
      </c>
      <c r="J58" s="22">
        <v>91</v>
      </c>
      <c r="K58" s="23"/>
      <c r="M58" s="17" t="s">
        <v>0</v>
      </c>
      <c r="N58" s="38" t="s">
        <v>218</v>
      </c>
      <c r="O58" s="38" t="s">
        <v>33</v>
      </c>
      <c r="P58" s="1">
        <v>4</v>
      </c>
      <c r="Q58" s="34">
        <v>0.91</v>
      </c>
      <c r="R58" s="10"/>
      <c r="S58" s="37">
        <v>135</v>
      </c>
      <c r="U58" s="6">
        <f t="shared" si="3"/>
        <v>122.85000000000001</v>
      </c>
    </row>
    <row r="59" spans="1:21" ht="12.75">
      <c r="A59" s="17" t="s">
        <v>100</v>
      </c>
      <c r="B59" s="38" t="s">
        <v>199</v>
      </c>
      <c r="C59" s="38" t="s">
        <v>35</v>
      </c>
      <c r="D59" s="1">
        <v>4</v>
      </c>
      <c r="E59" s="34">
        <v>0.96</v>
      </c>
      <c r="G59" s="37">
        <v>135</v>
      </c>
      <c r="I59" s="6">
        <f t="shared" si="2"/>
        <v>129.6</v>
      </c>
      <c r="J59" s="22">
        <v>65</v>
      </c>
      <c r="K59" s="23"/>
      <c r="M59" s="17" t="s">
        <v>100</v>
      </c>
      <c r="N59" s="38" t="s">
        <v>225</v>
      </c>
      <c r="O59" s="38" t="s">
        <v>53</v>
      </c>
      <c r="P59" s="1">
        <v>3</v>
      </c>
      <c r="Q59" s="34">
        <v>0.86</v>
      </c>
      <c r="S59" s="37">
        <v>142</v>
      </c>
      <c r="U59" s="6">
        <f t="shared" si="3"/>
        <v>122.12</v>
      </c>
    </row>
    <row r="60" spans="1:34" ht="12.75">
      <c r="A60" s="17" t="s">
        <v>0</v>
      </c>
      <c r="B60" s="38" t="s">
        <v>195</v>
      </c>
      <c r="C60" s="38" t="s">
        <v>154</v>
      </c>
      <c r="D60" s="1">
        <v>4</v>
      </c>
      <c r="E60" s="34">
        <v>0.96</v>
      </c>
      <c r="G60" s="37">
        <v>135</v>
      </c>
      <c r="I60" s="6">
        <f t="shared" si="2"/>
        <v>129.6</v>
      </c>
      <c r="J60" s="22">
        <v>91</v>
      </c>
      <c r="K60" s="23"/>
      <c r="M60" s="17" t="s">
        <v>0</v>
      </c>
      <c r="N60" s="38" t="s">
        <v>227</v>
      </c>
      <c r="O60" s="38" t="s">
        <v>70</v>
      </c>
      <c r="P60" s="1">
        <v>3</v>
      </c>
      <c r="Q60" s="34">
        <v>0.86</v>
      </c>
      <c r="R60" s="10"/>
      <c r="S60" s="37">
        <v>142</v>
      </c>
      <c r="U60" s="6">
        <f t="shared" si="3"/>
        <v>122.12</v>
      </c>
      <c r="AA60" s="40"/>
      <c r="AB60" s="40"/>
      <c r="AC60" s="28"/>
      <c r="AD60" s="28"/>
      <c r="AE60" s="28"/>
      <c r="AF60" s="28"/>
      <c r="AG60" s="28"/>
      <c r="AH60" s="28"/>
    </row>
    <row r="61" spans="1:21" ht="12.75">
      <c r="A61" s="17" t="s">
        <v>0</v>
      </c>
      <c r="B61" s="38" t="s">
        <v>197</v>
      </c>
      <c r="C61" s="38" t="s">
        <v>198</v>
      </c>
      <c r="D61" s="1">
        <v>4</v>
      </c>
      <c r="E61" s="34">
        <v>0.96</v>
      </c>
      <c r="G61" s="37">
        <v>135</v>
      </c>
      <c r="I61" s="6">
        <f t="shared" si="2"/>
        <v>129.6</v>
      </c>
      <c r="J61" s="22">
        <v>100</v>
      </c>
      <c r="K61" s="23"/>
      <c r="M61" s="17" t="s">
        <v>101</v>
      </c>
      <c r="N61" s="2" t="s">
        <v>296</v>
      </c>
      <c r="O61" s="2" t="s">
        <v>46</v>
      </c>
      <c r="P61" s="1">
        <v>9</v>
      </c>
      <c r="Q61" s="34">
        <v>1.21</v>
      </c>
      <c r="R61" s="10"/>
      <c r="S61" s="37">
        <v>100</v>
      </c>
      <c r="U61" s="6">
        <f t="shared" si="3"/>
        <v>121</v>
      </c>
    </row>
    <row r="62" spans="1:21" ht="12.75">
      <c r="A62" s="17" t="s">
        <v>31</v>
      </c>
      <c r="B62" s="2" t="s">
        <v>42</v>
      </c>
      <c r="C62" s="2" t="s">
        <v>78</v>
      </c>
      <c r="D62" s="1">
        <v>8</v>
      </c>
      <c r="E62" s="34">
        <v>1.21</v>
      </c>
      <c r="G62" s="37">
        <v>107</v>
      </c>
      <c r="I62" s="6">
        <f t="shared" si="2"/>
        <v>129.47</v>
      </c>
      <c r="J62" s="22">
        <v>103</v>
      </c>
      <c r="K62" s="23"/>
      <c r="M62" s="17" t="s">
        <v>31</v>
      </c>
      <c r="N62" s="38" t="s">
        <v>109</v>
      </c>
      <c r="O62" s="38" t="s">
        <v>110</v>
      </c>
      <c r="P62" s="1">
        <v>7</v>
      </c>
      <c r="Q62" s="34">
        <v>1.06</v>
      </c>
      <c r="R62" s="10"/>
      <c r="S62" s="39">
        <v>114</v>
      </c>
      <c r="U62" s="6">
        <f t="shared" si="3"/>
        <v>120.84</v>
      </c>
    </row>
    <row r="63" spans="1:25" ht="12.75">
      <c r="A63" s="17" t="s">
        <v>0</v>
      </c>
      <c r="B63" s="2" t="s">
        <v>156</v>
      </c>
      <c r="C63" s="2" t="s">
        <v>167</v>
      </c>
      <c r="D63" s="1">
        <v>8</v>
      </c>
      <c r="E63" s="34">
        <v>1.21</v>
      </c>
      <c r="G63" s="37">
        <v>107</v>
      </c>
      <c r="I63" s="6">
        <f t="shared" si="2"/>
        <v>129.47</v>
      </c>
      <c r="J63" s="20">
        <v>102</v>
      </c>
      <c r="K63" s="23"/>
      <c r="M63" s="17" t="s">
        <v>0</v>
      </c>
      <c r="N63" s="38" t="s">
        <v>71</v>
      </c>
      <c r="O63" s="38" t="s">
        <v>114</v>
      </c>
      <c r="P63" s="1">
        <v>7</v>
      </c>
      <c r="Q63" s="34">
        <v>1.06</v>
      </c>
      <c r="R63" s="10"/>
      <c r="S63" s="39">
        <v>114</v>
      </c>
      <c r="U63" s="6">
        <f t="shared" si="3"/>
        <v>120.84</v>
      </c>
      <c r="W63" s="38"/>
      <c r="Y63" s="34"/>
    </row>
    <row r="64" spans="1:26" ht="12.75">
      <c r="A64" s="17" t="s">
        <v>0</v>
      </c>
      <c r="B64" s="2" t="s">
        <v>192</v>
      </c>
      <c r="C64" s="2" t="s">
        <v>103</v>
      </c>
      <c r="D64" s="1">
        <v>8</v>
      </c>
      <c r="E64" s="34">
        <v>1.21</v>
      </c>
      <c r="G64" s="37">
        <v>107</v>
      </c>
      <c r="I64" s="6">
        <f t="shared" si="2"/>
        <v>129.47</v>
      </c>
      <c r="J64" s="22"/>
      <c r="K64" s="21"/>
      <c r="M64" s="17" t="s">
        <v>0</v>
      </c>
      <c r="N64" s="38" t="s">
        <v>112</v>
      </c>
      <c r="O64" s="38" t="s">
        <v>297</v>
      </c>
      <c r="P64" s="1">
        <v>7</v>
      </c>
      <c r="Q64" s="34">
        <v>1.06</v>
      </c>
      <c r="R64" s="10"/>
      <c r="S64" s="39">
        <v>114</v>
      </c>
      <c r="U64" s="6">
        <f t="shared" si="3"/>
        <v>120.84</v>
      </c>
      <c r="W64" s="38"/>
      <c r="Y64" s="35"/>
      <c r="Z64" s="19"/>
    </row>
    <row r="65" spans="1:25" ht="12.75">
      <c r="A65" s="17" t="s">
        <v>183</v>
      </c>
      <c r="B65" s="2" t="s">
        <v>130</v>
      </c>
      <c r="C65" s="38" t="s">
        <v>47</v>
      </c>
      <c r="D65" s="1">
        <v>5</v>
      </c>
      <c r="E65" s="34">
        <v>1.01</v>
      </c>
      <c r="G65" s="37">
        <v>128</v>
      </c>
      <c r="I65" s="6">
        <f t="shared" si="2"/>
        <v>129.28</v>
      </c>
      <c r="J65" s="22"/>
      <c r="K65" s="23"/>
      <c r="M65" s="17" t="s">
        <v>183</v>
      </c>
      <c r="N65" s="38" t="s">
        <v>92</v>
      </c>
      <c r="O65" s="38" t="s">
        <v>270</v>
      </c>
      <c r="P65" s="1">
        <v>2</v>
      </c>
      <c r="Q65" s="34">
        <v>0.81</v>
      </c>
      <c r="R65" s="10"/>
      <c r="S65" s="37">
        <v>149</v>
      </c>
      <c r="U65" s="6">
        <f t="shared" si="3"/>
        <v>120.69000000000001</v>
      </c>
      <c r="W65" s="38"/>
      <c r="Y65" s="36"/>
    </row>
    <row r="66" spans="1:26" ht="12.75">
      <c r="A66" s="17" t="s">
        <v>120</v>
      </c>
      <c r="B66" s="38" t="s">
        <v>131</v>
      </c>
      <c r="C66" s="38" t="s">
        <v>228</v>
      </c>
      <c r="D66" s="1">
        <v>3</v>
      </c>
      <c r="E66" s="34">
        <v>0.91</v>
      </c>
      <c r="G66" s="37">
        <v>142</v>
      </c>
      <c r="I66" s="6">
        <f t="shared" si="2"/>
        <v>129.22</v>
      </c>
      <c r="J66" s="22">
        <v>94</v>
      </c>
      <c r="K66" s="23"/>
      <c r="M66" s="17" t="s">
        <v>120</v>
      </c>
      <c r="N66" s="38" t="s">
        <v>326</v>
      </c>
      <c r="O66" s="38" t="s">
        <v>327</v>
      </c>
      <c r="P66" s="1">
        <v>1</v>
      </c>
      <c r="Q66" s="34">
        <v>0.76</v>
      </c>
      <c r="S66" s="37">
        <v>156</v>
      </c>
      <c r="U66" s="6">
        <f t="shared" si="3"/>
        <v>118.56</v>
      </c>
      <c r="W66" s="38"/>
      <c r="Y66" s="34"/>
      <c r="Z66" s="19"/>
    </row>
    <row r="67" spans="1:26" ht="12.75">
      <c r="A67" s="17" t="s">
        <v>0</v>
      </c>
      <c r="B67" s="38" t="s">
        <v>230</v>
      </c>
      <c r="C67" s="38" t="s">
        <v>37</v>
      </c>
      <c r="D67" s="1">
        <v>3</v>
      </c>
      <c r="E67" s="34">
        <v>0.91</v>
      </c>
      <c r="G67" s="37">
        <v>142</v>
      </c>
      <c r="I67" s="6">
        <f t="shared" si="2"/>
        <v>129.22</v>
      </c>
      <c r="J67" s="22">
        <v>95</v>
      </c>
      <c r="K67" s="23"/>
      <c r="M67" s="17" t="s">
        <v>0</v>
      </c>
      <c r="N67" s="38" t="s">
        <v>329</v>
      </c>
      <c r="O67" s="38" t="s">
        <v>330</v>
      </c>
      <c r="P67" s="1">
        <v>1</v>
      </c>
      <c r="Q67" s="34">
        <v>0.76</v>
      </c>
      <c r="S67" s="37">
        <v>156</v>
      </c>
      <c r="U67" s="6">
        <f t="shared" si="3"/>
        <v>118.56</v>
      </c>
      <c r="W67" s="38"/>
      <c r="Y67" s="34"/>
      <c r="Z67" s="19"/>
    </row>
    <row r="68" spans="1:27" ht="12.75">
      <c r="A68" s="17" t="s">
        <v>0</v>
      </c>
      <c r="B68" s="38" t="s">
        <v>231</v>
      </c>
      <c r="C68" s="38" t="s">
        <v>237</v>
      </c>
      <c r="D68" s="1">
        <v>3</v>
      </c>
      <c r="E68" s="34">
        <v>0.91</v>
      </c>
      <c r="G68" s="37">
        <v>142</v>
      </c>
      <c r="I68" s="6">
        <f t="shared" si="2"/>
        <v>129.22</v>
      </c>
      <c r="J68" s="20">
        <v>150</v>
      </c>
      <c r="K68" s="23"/>
      <c r="M68" s="17" t="s">
        <v>0</v>
      </c>
      <c r="N68" s="38" t="s">
        <v>333</v>
      </c>
      <c r="O68" s="38" t="s">
        <v>41</v>
      </c>
      <c r="P68" s="1">
        <v>1</v>
      </c>
      <c r="Q68" s="34">
        <v>0.76</v>
      </c>
      <c r="S68" s="37">
        <v>156</v>
      </c>
      <c r="U68" s="6">
        <f t="shared" si="3"/>
        <v>118.56</v>
      </c>
      <c r="W68" s="38"/>
      <c r="Y68" s="35"/>
      <c r="Z68" s="19"/>
      <c r="AA68" s="19"/>
    </row>
    <row r="69" spans="1:27" ht="12.75">
      <c r="A69" s="17" t="s">
        <v>0</v>
      </c>
      <c r="B69" s="38" t="s">
        <v>325</v>
      </c>
      <c r="C69" s="38" t="s">
        <v>49</v>
      </c>
      <c r="D69" s="1">
        <v>3</v>
      </c>
      <c r="E69" s="34">
        <v>0.91</v>
      </c>
      <c r="G69" s="37">
        <v>142</v>
      </c>
      <c r="I69" s="6">
        <f t="shared" si="2"/>
        <v>129.22</v>
      </c>
      <c r="J69" s="22"/>
      <c r="K69" s="23"/>
      <c r="M69" s="17" t="s">
        <v>0</v>
      </c>
      <c r="N69" s="38" t="s">
        <v>334</v>
      </c>
      <c r="O69" s="38" t="s">
        <v>335</v>
      </c>
      <c r="P69" s="1">
        <v>1</v>
      </c>
      <c r="Q69" s="34">
        <v>0.76</v>
      </c>
      <c r="S69" s="37">
        <v>156</v>
      </c>
      <c r="U69" s="6">
        <f t="shared" si="3"/>
        <v>118.56</v>
      </c>
      <c r="W69" s="38"/>
      <c r="Y69" s="34"/>
      <c r="AA69" s="19"/>
    </row>
    <row r="70" spans="1:27" ht="12.75">
      <c r="A70" s="17" t="s">
        <v>0</v>
      </c>
      <c r="B70" s="38" t="s">
        <v>234</v>
      </c>
      <c r="C70" s="38" t="s">
        <v>228</v>
      </c>
      <c r="D70" s="1">
        <v>3</v>
      </c>
      <c r="E70" s="34">
        <v>0.91</v>
      </c>
      <c r="G70" s="37">
        <v>142</v>
      </c>
      <c r="I70" s="6">
        <f t="shared" si="2"/>
        <v>129.22</v>
      </c>
      <c r="J70" s="22"/>
      <c r="K70" s="23"/>
      <c r="M70" s="17" t="s">
        <v>0</v>
      </c>
      <c r="N70" s="38" t="s">
        <v>347</v>
      </c>
      <c r="O70" s="38" t="s">
        <v>348</v>
      </c>
      <c r="P70" s="1">
        <v>1</v>
      </c>
      <c r="Q70" s="34">
        <v>0.76</v>
      </c>
      <c r="S70" s="37">
        <v>156</v>
      </c>
      <c r="U70" s="6">
        <f t="shared" si="3"/>
        <v>118.56</v>
      </c>
      <c r="W70" s="38"/>
      <c r="Y70" s="36"/>
      <c r="AA70" s="19"/>
    </row>
    <row r="71" spans="1:28" ht="12.75">
      <c r="A71" s="17" t="s">
        <v>0</v>
      </c>
      <c r="B71" s="38" t="s">
        <v>215</v>
      </c>
      <c r="C71" s="38" t="s">
        <v>304</v>
      </c>
      <c r="D71" s="1">
        <v>3</v>
      </c>
      <c r="E71" s="34">
        <v>0.91</v>
      </c>
      <c r="G71" s="37">
        <v>142</v>
      </c>
      <c r="I71" s="6">
        <f aca="true" t="shared" si="4" ref="I71:I102">E71*G71</f>
        <v>129.22</v>
      </c>
      <c r="J71" s="22"/>
      <c r="K71" s="23"/>
      <c r="M71" s="17" t="s">
        <v>0</v>
      </c>
      <c r="N71" s="38" t="s">
        <v>351</v>
      </c>
      <c r="O71" s="38" t="s">
        <v>65</v>
      </c>
      <c r="P71" s="1">
        <v>1</v>
      </c>
      <c r="Q71" s="34">
        <v>0.76</v>
      </c>
      <c r="S71" s="37">
        <v>156</v>
      </c>
      <c r="U71" s="6">
        <f t="shared" si="3"/>
        <v>118.56</v>
      </c>
      <c r="W71" s="38"/>
      <c r="Y71" s="34"/>
      <c r="AA71" s="19"/>
      <c r="AB71" s="19"/>
    </row>
    <row r="72" spans="1:28" ht="12.75">
      <c r="A72" s="17" t="s">
        <v>84</v>
      </c>
      <c r="B72" s="2" t="s">
        <v>153</v>
      </c>
      <c r="C72" s="2" t="s">
        <v>321</v>
      </c>
      <c r="D72" s="1">
        <v>6</v>
      </c>
      <c r="E72" s="34">
        <v>1.06</v>
      </c>
      <c r="G72" s="39">
        <v>121</v>
      </c>
      <c r="I72" s="6">
        <f t="shared" si="4"/>
        <v>128.26000000000002</v>
      </c>
      <c r="K72" s="23"/>
      <c r="M72" s="17" t="s">
        <v>0</v>
      </c>
      <c r="N72" s="38" t="s">
        <v>355</v>
      </c>
      <c r="O72" s="38" t="s">
        <v>200</v>
      </c>
      <c r="P72" s="1">
        <v>1</v>
      </c>
      <c r="Q72" s="34">
        <v>0.76</v>
      </c>
      <c r="S72" s="37">
        <v>156</v>
      </c>
      <c r="U72" s="6">
        <f t="shared" si="3"/>
        <v>118.56</v>
      </c>
      <c r="W72" s="38"/>
      <c r="Y72" s="34"/>
      <c r="AA72" s="19"/>
      <c r="AB72" s="19"/>
    </row>
    <row r="73" spans="1:27" ht="12.75">
      <c r="A73" s="17" t="s">
        <v>69</v>
      </c>
      <c r="B73" s="38" t="s">
        <v>189</v>
      </c>
      <c r="C73" s="38" t="s">
        <v>249</v>
      </c>
      <c r="D73" s="1">
        <v>2</v>
      </c>
      <c r="E73" s="34">
        <v>0.86</v>
      </c>
      <c r="G73" s="37">
        <v>149</v>
      </c>
      <c r="I73" s="6">
        <f t="shared" si="4"/>
        <v>128.14</v>
      </c>
      <c r="J73" s="22">
        <v>91</v>
      </c>
      <c r="K73" s="21"/>
      <c r="M73" s="17" t="s">
        <v>0</v>
      </c>
      <c r="N73" s="38" t="s">
        <v>226</v>
      </c>
      <c r="O73" s="38" t="s">
        <v>356</v>
      </c>
      <c r="P73" s="1">
        <v>1</v>
      </c>
      <c r="Q73" s="34">
        <v>0.76</v>
      </c>
      <c r="S73" s="37">
        <v>156</v>
      </c>
      <c r="U73" s="6">
        <f aca="true" t="shared" si="5" ref="U73:U105">Q73*S73</f>
        <v>118.56</v>
      </c>
      <c r="W73" s="38"/>
      <c r="Y73" s="34"/>
      <c r="AA73" s="19"/>
    </row>
    <row r="74" spans="1:27" ht="12.75">
      <c r="A74" s="17" t="s">
        <v>0</v>
      </c>
      <c r="B74" s="38" t="s">
        <v>252</v>
      </c>
      <c r="C74" s="38" t="s">
        <v>34</v>
      </c>
      <c r="D74" s="1">
        <v>2</v>
      </c>
      <c r="E74" s="34">
        <v>0.86</v>
      </c>
      <c r="G74" s="37">
        <v>149</v>
      </c>
      <c r="I74" s="6">
        <f t="shared" si="4"/>
        <v>128.14</v>
      </c>
      <c r="J74" s="22">
        <v>141</v>
      </c>
      <c r="K74" s="21"/>
      <c r="M74" s="17" t="s">
        <v>0</v>
      </c>
      <c r="N74" s="38" t="s">
        <v>358</v>
      </c>
      <c r="O74" s="38" t="s">
        <v>350</v>
      </c>
      <c r="P74" s="1">
        <v>1</v>
      </c>
      <c r="Q74" s="34">
        <v>0.76</v>
      </c>
      <c r="S74" s="37">
        <v>156</v>
      </c>
      <c r="U74" s="6">
        <f t="shared" si="5"/>
        <v>118.56</v>
      </c>
      <c r="W74" s="38"/>
      <c r="Y74" s="34"/>
      <c r="AA74" s="19"/>
    </row>
    <row r="75" spans="1:28" ht="12.75">
      <c r="A75" s="17" t="s">
        <v>0</v>
      </c>
      <c r="B75" s="38" t="s">
        <v>253</v>
      </c>
      <c r="C75" s="38" t="s">
        <v>39</v>
      </c>
      <c r="D75" s="1">
        <v>2</v>
      </c>
      <c r="E75" s="34">
        <v>0.86</v>
      </c>
      <c r="G75" s="37">
        <v>149</v>
      </c>
      <c r="I75" s="6">
        <f t="shared" si="4"/>
        <v>128.14</v>
      </c>
      <c r="J75" s="22"/>
      <c r="K75" s="21"/>
      <c r="M75" s="17" t="s">
        <v>121</v>
      </c>
      <c r="N75" s="2" t="s">
        <v>210</v>
      </c>
      <c r="O75" s="2" t="s">
        <v>65</v>
      </c>
      <c r="P75" s="1">
        <v>4</v>
      </c>
      <c r="Q75" s="34">
        <v>0.86</v>
      </c>
      <c r="R75" s="10"/>
      <c r="S75" s="37">
        <v>135</v>
      </c>
      <c r="U75" s="6">
        <f t="shared" si="5"/>
        <v>116.1</v>
      </c>
      <c r="W75" s="38"/>
      <c r="Y75" s="35"/>
      <c r="AA75" s="19"/>
      <c r="AB75" s="19"/>
    </row>
    <row r="76" spans="1:28" ht="12.75">
      <c r="A76" s="17" t="s">
        <v>0</v>
      </c>
      <c r="B76" s="38" t="s">
        <v>259</v>
      </c>
      <c r="C76" s="38" t="s">
        <v>155</v>
      </c>
      <c r="D76" s="1">
        <v>2</v>
      </c>
      <c r="E76" s="34">
        <v>0.86</v>
      </c>
      <c r="G76" s="37">
        <v>149</v>
      </c>
      <c r="I76" s="6">
        <f t="shared" si="4"/>
        <v>128.14</v>
      </c>
      <c r="J76" s="22">
        <v>120</v>
      </c>
      <c r="K76" s="21"/>
      <c r="M76" s="17" t="s">
        <v>0</v>
      </c>
      <c r="N76" s="38" t="s">
        <v>212</v>
      </c>
      <c r="O76" s="38" t="s">
        <v>44</v>
      </c>
      <c r="P76" s="1">
        <v>4</v>
      </c>
      <c r="Q76" s="34">
        <v>0.86</v>
      </c>
      <c r="R76" s="10"/>
      <c r="S76" s="37">
        <v>135</v>
      </c>
      <c r="U76" s="6">
        <f t="shared" si="5"/>
        <v>116.1</v>
      </c>
      <c r="W76" s="38"/>
      <c r="Y76" s="34"/>
      <c r="AA76" s="19"/>
      <c r="AB76" s="19"/>
    </row>
    <row r="77" spans="1:28" ht="12.75">
      <c r="A77" s="17" t="s">
        <v>0</v>
      </c>
      <c r="B77" s="38" t="s">
        <v>260</v>
      </c>
      <c r="C77" s="38" t="s">
        <v>49</v>
      </c>
      <c r="D77" s="1">
        <v>2</v>
      </c>
      <c r="E77" s="34">
        <v>0.86</v>
      </c>
      <c r="G77" s="37">
        <v>149</v>
      </c>
      <c r="I77" s="6">
        <f t="shared" si="4"/>
        <v>128.14</v>
      </c>
      <c r="J77" s="22">
        <v>116</v>
      </c>
      <c r="K77" s="21"/>
      <c r="M77" s="17" t="s">
        <v>184</v>
      </c>
      <c r="N77" s="2" t="s">
        <v>309</v>
      </c>
      <c r="O77" s="2" t="s">
        <v>310</v>
      </c>
      <c r="P77" s="1">
        <v>9</v>
      </c>
      <c r="Q77" s="34">
        <v>1.16</v>
      </c>
      <c r="R77" s="10"/>
      <c r="S77" s="37">
        <v>100</v>
      </c>
      <c r="U77" s="6">
        <f t="shared" si="5"/>
        <v>115.99999999999999</v>
      </c>
      <c r="W77" s="38"/>
      <c r="Y77" s="34"/>
      <c r="AA77" s="19"/>
      <c r="AB77" s="19"/>
    </row>
    <row r="78" spans="1:28" ht="12.75">
      <c r="A78" s="17" t="s">
        <v>0</v>
      </c>
      <c r="B78" s="38" t="s">
        <v>261</v>
      </c>
      <c r="C78" s="38" t="s">
        <v>262</v>
      </c>
      <c r="D78" s="1">
        <v>2</v>
      </c>
      <c r="E78" s="34">
        <v>0.86</v>
      </c>
      <c r="G78" s="37">
        <v>149</v>
      </c>
      <c r="I78" s="6">
        <f t="shared" si="4"/>
        <v>128.14</v>
      </c>
      <c r="J78" s="22">
        <v>115</v>
      </c>
      <c r="K78" s="21"/>
      <c r="M78" s="17" t="s">
        <v>0</v>
      </c>
      <c r="N78" s="2" t="s">
        <v>72</v>
      </c>
      <c r="O78" s="2" t="s">
        <v>61</v>
      </c>
      <c r="P78" s="1">
        <v>9</v>
      </c>
      <c r="Q78" s="34">
        <v>1.16</v>
      </c>
      <c r="R78" s="10"/>
      <c r="S78" s="37">
        <v>100</v>
      </c>
      <c r="U78" s="6">
        <f t="shared" si="5"/>
        <v>115.99999999999999</v>
      </c>
      <c r="W78" s="38"/>
      <c r="Y78" s="35"/>
      <c r="AA78" s="19"/>
      <c r="AB78" s="19"/>
    </row>
    <row r="79" spans="1:28" ht="12.75">
      <c r="A79" s="17" t="s">
        <v>0</v>
      </c>
      <c r="B79" s="38" t="s">
        <v>266</v>
      </c>
      <c r="C79" s="38" t="s">
        <v>35</v>
      </c>
      <c r="D79" s="1">
        <v>2</v>
      </c>
      <c r="E79" s="34">
        <v>0.86</v>
      </c>
      <c r="G79" s="37">
        <v>149</v>
      </c>
      <c r="I79" s="6">
        <f t="shared" si="4"/>
        <v>128.14</v>
      </c>
      <c r="J79" s="22">
        <v>105</v>
      </c>
      <c r="K79" s="21"/>
      <c r="M79" s="17" t="s">
        <v>0</v>
      </c>
      <c r="N79" s="2" t="s">
        <v>73</v>
      </c>
      <c r="O79" s="2" t="s">
        <v>61</v>
      </c>
      <c r="P79" s="1">
        <v>9</v>
      </c>
      <c r="Q79" s="34">
        <v>1.16</v>
      </c>
      <c r="R79" s="10"/>
      <c r="S79" s="37">
        <v>100</v>
      </c>
      <c r="U79" s="6">
        <f t="shared" si="5"/>
        <v>115.99999999999999</v>
      </c>
      <c r="W79" s="38"/>
      <c r="Y79" s="34"/>
      <c r="AA79" s="19"/>
      <c r="AB79" s="19"/>
    </row>
    <row r="80" spans="1:28" ht="12.75">
      <c r="A80" s="17" t="s">
        <v>0</v>
      </c>
      <c r="B80" s="38" t="s">
        <v>232</v>
      </c>
      <c r="C80" s="38" t="s">
        <v>59</v>
      </c>
      <c r="D80" s="1">
        <v>2</v>
      </c>
      <c r="E80" s="34">
        <v>0.86</v>
      </c>
      <c r="G80" s="37">
        <v>149</v>
      </c>
      <c r="I80" s="6">
        <f t="shared" si="4"/>
        <v>128.14</v>
      </c>
      <c r="J80" s="22">
        <v>100</v>
      </c>
      <c r="K80" s="21"/>
      <c r="M80" s="17" t="s">
        <v>0</v>
      </c>
      <c r="N80" s="2" t="s">
        <v>51</v>
      </c>
      <c r="O80" s="38" t="s">
        <v>54</v>
      </c>
      <c r="P80" s="1">
        <v>9</v>
      </c>
      <c r="Q80" s="34">
        <v>1.16</v>
      </c>
      <c r="R80" s="10"/>
      <c r="S80" s="37">
        <v>100</v>
      </c>
      <c r="U80" s="6">
        <f t="shared" si="5"/>
        <v>115.99999999999999</v>
      </c>
      <c r="W80" s="38"/>
      <c r="Y80" s="34"/>
      <c r="AA80" s="19"/>
      <c r="AB80" s="19"/>
    </row>
    <row r="81" spans="1:28" ht="12.75">
      <c r="A81" s="17" t="s">
        <v>122</v>
      </c>
      <c r="B81" s="38" t="s">
        <v>338</v>
      </c>
      <c r="C81" s="38" t="s">
        <v>339</v>
      </c>
      <c r="D81" s="1">
        <v>1</v>
      </c>
      <c r="E81" s="34">
        <v>0.81</v>
      </c>
      <c r="F81" s="1"/>
      <c r="G81" s="37">
        <v>156</v>
      </c>
      <c r="I81" s="6">
        <f t="shared" si="4"/>
        <v>126.36000000000001</v>
      </c>
      <c r="J81" s="22">
        <v>102</v>
      </c>
      <c r="K81" s="21"/>
      <c r="M81" s="17" t="s">
        <v>0</v>
      </c>
      <c r="N81" s="38" t="s">
        <v>201</v>
      </c>
      <c r="O81" s="2" t="s">
        <v>61</v>
      </c>
      <c r="P81" s="1">
        <v>9</v>
      </c>
      <c r="Q81" s="34">
        <v>1.16</v>
      </c>
      <c r="R81" s="10"/>
      <c r="S81" s="37">
        <v>100</v>
      </c>
      <c r="U81" s="6">
        <f t="shared" si="5"/>
        <v>115.99999999999999</v>
      </c>
      <c r="W81" s="38"/>
      <c r="Y81" s="34"/>
      <c r="AA81" s="19"/>
      <c r="AB81" s="19"/>
    </row>
    <row r="82" spans="1:21" ht="12.75">
      <c r="A82" s="17" t="s">
        <v>0</v>
      </c>
      <c r="B82" s="38" t="s">
        <v>340</v>
      </c>
      <c r="C82" s="38" t="s">
        <v>341</v>
      </c>
      <c r="D82" s="1">
        <v>1</v>
      </c>
      <c r="E82" s="34">
        <v>0.81</v>
      </c>
      <c r="F82" s="1"/>
      <c r="G82" s="37">
        <v>156</v>
      </c>
      <c r="I82" s="6">
        <f t="shared" si="4"/>
        <v>126.36000000000001</v>
      </c>
      <c r="J82" s="22">
        <v>93</v>
      </c>
      <c r="K82" s="21"/>
      <c r="M82" s="17" t="s">
        <v>123</v>
      </c>
      <c r="N82" s="38" t="s">
        <v>111</v>
      </c>
      <c r="O82" s="38" t="s">
        <v>65</v>
      </c>
      <c r="P82" s="1">
        <v>7</v>
      </c>
      <c r="Q82" s="34">
        <v>1.01</v>
      </c>
      <c r="R82" s="10"/>
      <c r="S82" s="39">
        <v>114</v>
      </c>
      <c r="U82" s="6">
        <f t="shared" si="5"/>
        <v>115.14</v>
      </c>
    </row>
    <row r="83" spans="1:25" ht="12.75">
      <c r="A83" s="17" t="s">
        <v>0</v>
      </c>
      <c r="B83" s="38" t="s">
        <v>359</v>
      </c>
      <c r="C83" s="38" t="s">
        <v>59</v>
      </c>
      <c r="D83" s="1">
        <v>1</v>
      </c>
      <c r="E83" s="34">
        <v>0.81</v>
      </c>
      <c r="F83" s="1"/>
      <c r="G83" s="37">
        <v>156</v>
      </c>
      <c r="I83" s="6">
        <f t="shared" si="4"/>
        <v>126.36000000000001</v>
      </c>
      <c r="J83" s="22">
        <v>83</v>
      </c>
      <c r="K83" s="21"/>
      <c r="M83" s="17" t="s">
        <v>124</v>
      </c>
      <c r="N83" s="38" t="s">
        <v>137</v>
      </c>
      <c r="O83" s="38" t="s">
        <v>86</v>
      </c>
      <c r="P83" s="1">
        <v>8</v>
      </c>
      <c r="Q83" s="34">
        <v>1.06</v>
      </c>
      <c r="R83" s="10"/>
      <c r="S83" s="37">
        <v>107</v>
      </c>
      <c r="U83" s="6">
        <f t="shared" si="5"/>
        <v>113.42</v>
      </c>
      <c r="W83" s="2"/>
      <c r="Y83" s="34"/>
    </row>
    <row r="84" spans="1:34" ht="12.75">
      <c r="A84" s="17" t="s">
        <v>0</v>
      </c>
      <c r="B84" s="38" t="s">
        <v>360</v>
      </c>
      <c r="C84" s="38" t="s">
        <v>39</v>
      </c>
      <c r="D84" s="1">
        <v>1</v>
      </c>
      <c r="E84" s="34">
        <v>0.81</v>
      </c>
      <c r="F84" s="1"/>
      <c r="G84" s="37">
        <v>156</v>
      </c>
      <c r="I84" s="6">
        <f t="shared" si="4"/>
        <v>126.36000000000001</v>
      </c>
      <c r="J84" s="22">
        <v>95</v>
      </c>
      <c r="K84" s="21"/>
      <c r="M84" s="17" t="s">
        <v>125</v>
      </c>
      <c r="N84" s="2" t="s">
        <v>74</v>
      </c>
      <c r="O84" s="2" t="s">
        <v>75</v>
      </c>
      <c r="P84" s="1">
        <v>9</v>
      </c>
      <c r="Q84" s="34">
        <v>1.11</v>
      </c>
      <c r="R84" s="10"/>
      <c r="S84" s="37">
        <v>100</v>
      </c>
      <c r="U84" s="6">
        <f t="shared" si="5"/>
        <v>111.00000000000001</v>
      </c>
      <c r="Z84" s="40"/>
      <c r="AA84" s="40"/>
      <c r="AB84" s="40"/>
      <c r="AC84" s="28"/>
      <c r="AD84" s="28"/>
      <c r="AE84" s="28"/>
      <c r="AF84" s="28"/>
      <c r="AG84" s="28"/>
      <c r="AH84" s="28"/>
    </row>
    <row r="85" spans="1:21" ht="12.75">
      <c r="A85" s="17" t="s">
        <v>0</v>
      </c>
      <c r="B85" s="38" t="s">
        <v>363</v>
      </c>
      <c r="C85" s="38" t="s">
        <v>78</v>
      </c>
      <c r="D85" s="1">
        <v>1</v>
      </c>
      <c r="E85" s="34">
        <v>0.81</v>
      </c>
      <c r="F85" s="1"/>
      <c r="G85" s="37">
        <v>156</v>
      </c>
      <c r="I85" s="6">
        <f t="shared" si="4"/>
        <v>126.36000000000001</v>
      </c>
      <c r="J85" s="22">
        <v>91</v>
      </c>
      <c r="K85" s="21"/>
      <c r="M85" s="17" t="s">
        <v>126</v>
      </c>
      <c r="N85" s="38" t="s">
        <v>331</v>
      </c>
      <c r="O85" s="38" t="s">
        <v>332</v>
      </c>
      <c r="P85" s="1">
        <v>1</v>
      </c>
      <c r="Q85" s="34">
        <v>0.71</v>
      </c>
      <c r="S85" s="37">
        <v>156</v>
      </c>
      <c r="U85" s="6">
        <f t="shared" si="5"/>
        <v>110.75999999999999</v>
      </c>
    </row>
    <row r="86" spans="1:25" ht="12.75">
      <c r="A86" s="17" t="s">
        <v>0</v>
      </c>
      <c r="B86" s="38" t="s">
        <v>364</v>
      </c>
      <c r="C86" s="38" t="s">
        <v>262</v>
      </c>
      <c r="D86" s="1">
        <v>1</v>
      </c>
      <c r="E86" s="34">
        <v>0.81</v>
      </c>
      <c r="F86" s="1"/>
      <c r="G86" s="37">
        <v>156</v>
      </c>
      <c r="I86" s="6">
        <f t="shared" si="4"/>
        <v>126.36000000000001</v>
      </c>
      <c r="J86" s="22">
        <v>81</v>
      </c>
      <c r="K86" s="21"/>
      <c r="M86" s="17" t="s">
        <v>0</v>
      </c>
      <c r="N86" s="38" t="s">
        <v>336</v>
      </c>
      <c r="O86" s="38" t="s">
        <v>53</v>
      </c>
      <c r="P86" s="1">
        <v>1</v>
      </c>
      <c r="Q86" s="34">
        <v>0.71</v>
      </c>
      <c r="S86" s="37">
        <v>156</v>
      </c>
      <c r="U86" s="6">
        <f t="shared" si="5"/>
        <v>110.75999999999999</v>
      </c>
      <c r="W86" s="38"/>
      <c r="Y86" s="35"/>
    </row>
    <row r="87" spans="1:26" ht="12.75">
      <c r="A87" s="17" t="s">
        <v>127</v>
      </c>
      <c r="B87" s="2" t="s">
        <v>91</v>
      </c>
      <c r="C87" s="2" t="s">
        <v>35</v>
      </c>
      <c r="D87" s="1">
        <v>8</v>
      </c>
      <c r="E87" s="34">
        <v>1.16</v>
      </c>
      <c r="G87" s="37">
        <v>107</v>
      </c>
      <c r="I87" s="6">
        <f t="shared" si="4"/>
        <v>124.11999999999999</v>
      </c>
      <c r="J87" s="22">
        <v>83</v>
      </c>
      <c r="K87" s="21"/>
      <c r="M87" s="17" t="s">
        <v>127</v>
      </c>
      <c r="N87" s="38" t="s">
        <v>85</v>
      </c>
      <c r="O87" s="2" t="s">
        <v>171</v>
      </c>
      <c r="P87" s="1">
        <v>5</v>
      </c>
      <c r="Q87" s="34">
        <v>0.86</v>
      </c>
      <c r="R87" s="10"/>
      <c r="S87" s="37">
        <v>128</v>
      </c>
      <c r="U87" s="6">
        <f t="shared" si="5"/>
        <v>110.08</v>
      </c>
      <c r="W87" s="38"/>
      <c r="Y87" s="34"/>
      <c r="Z87" s="19"/>
    </row>
    <row r="88" spans="1:26" ht="12.75">
      <c r="A88" s="17" t="s">
        <v>185</v>
      </c>
      <c r="B88" s="2" t="s">
        <v>165</v>
      </c>
      <c r="C88" s="2" t="s">
        <v>174</v>
      </c>
      <c r="D88" s="1">
        <v>5</v>
      </c>
      <c r="E88" s="34">
        <v>0.96</v>
      </c>
      <c r="G88" s="37">
        <v>128</v>
      </c>
      <c r="I88" s="6">
        <f t="shared" si="4"/>
        <v>122.88</v>
      </c>
      <c r="J88" s="22">
        <v>68</v>
      </c>
      <c r="K88" s="21"/>
      <c r="M88" s="17" t="s">
        <v>0</v>
      </c>
      <c r="N88" s="2" t="s">
        <v>159</v>
      </c>
      <c r="O88" s="2" t="s">
        <v>240</v>
      </c>
      <c r="P88" s="1">
        <v>5</v>
      </c>
      <c r="Q88" s="34">
        <v>0.86</v>
      </c>
      <c r="R88" s="10"/>
      <c r="S88" s="37">
        <v>128</v>
      </c>
      <c r="U88" s="6">
        <f t="shared" si="5"/>
        <v>110.08</v>
      </c>
      <c r="W88" s="38"/>
      <c r="Y88" s="35"/>
      <c r="Z88" s="19"/>
    </row>
    <row r="89" spans="1:26" ht="12.75">
      <c r="A89" s="17" t="s">
        <v>128</v>
      </c>
      <c r="B89" s="38" t="s">
        <v>216</v>
      </c>
      <c r="C89" s="38" t="s">
        <v>63</v>
      </c>
      <c r="D89" s="1">
        <v>4</v>
      </c>
      <c r="E89" s="34">
        <v>0.91</v>
      </c>
      <c r="G89" s="37">
        <v>135</v>
      </c>
      <c r="I89" s="6">
        <f t="shared" si="4"/>
        <v>122.85000000000001</v>
      </c>
      <c r="K89"/>
      <c r="M89" s="17" t="s">
        <v>0</v>
      </c>
      <c r="N89" s="2" t="s">
        <v>160</v>
      </c>
      <c r="O89" s="2" t="s">
        <v>173</v>
      </c>
      <c r="P89" s="1">
        <v>5</v>
      </c>
      <c r="Q89" s="34">
        <v>0.86</v>
      </c>
      <c r="R89" s="10"/>
      <c r="S89" s="39">
        <v>128</v>
      </c>
      <c r="U89" s="6">
        <f t="shared" si="5"/>
        <v>110.08</v>
      </c>
      <c r="W89" s="38"/>
      <c r="Y89" s="34"/>
      <c r="Z89" s="19"/>
    </row>
    <row r="90" spans="1:26" ht="12.75">
      <c r="A90" s="17" t="s">
        <v>0</v>
      </c>
      <c r="B90" s="38" t="s">
        <v>301</v>
      </c>
      <c r="C90" s="38" t="s">
        <v>38</v>
      </c>
      <c r="D90" s="1">
        <v>4</v>
      </c>
      <c r="E90" s="34">
        <v>0.91</v>
      </c>
      <c r="G90" s="37">
        <v>135</v>
      </c>
      <c r="I90" s="6">
        <f t="shared" si="4"/>
        <v>122.85000000000001</v>
      </c>
      <c r="K90"/>
      <c r="M90" s="17" t="s">
        <v>187</v>
      </c>
      <c r="N90" s="2" t="s">
        <v>62</v>
      </c>
      <c r="O90" s="2" t="s">
        <v>65</v>
      </c>
      <c r="P90" s="1">
        <v>8</v>
      </c>
      <c r="Q90" s="34">
        <v>1.01</v>
      </c>
      <c r="R90" s="10"/>
      <c r="S90" s="37">
        <v>107</v>
      </c>
      <c r="U90" s="6">
        <f t="shared" si="5"/>
        <v>108.07000000000001</v>
      </c>
      <c r="W90" s="38"/>
      <c r="Y90" s="34"/>
      <c r="Z90" s="19"/>
    </row>
    <row r="91" spans="1:26" ht="12.75">
      <c r="A91" s="17" t="s">
        <v>129</v>
      </c>
      <c r="B91" s="2" t="s">
        <v>152</v>
      </c>
      <c r="C91" s="2" t="s">
        <v>59</v>
      </c>
      <c r="D91" s="1">
        <v>6</v>
      </c>
      <c r="E91" s="34">
        <v>1.01</v>
      </c>
      <c r="G91" s="39">
        <v>121</v>
      </c>
      <c r="I91" s="6">
        <f t="shared" si="4"/>
        <v>122.21000000000001</v>
      </c>
      <c r="K91"/>
      <c r="M91" s="17" t="s">
        <v>129</v>
      </c>
      <c r="N91" s="38" t="s">
        <v>221</v>
      </c>
      <c r="O91" s="38" t="s">
        <v>86</v>
      </c>
      <c r="P91" s="1">
        <v>3</v>
      </c>
      <c r="Q91" s="34">
        <v>0.76</v>
      </c>
      <c r="R91" s="10"/>
      <c r="S91" s="37">
        <v>142</v>
      </c>
      <c r="U91" s="6">
        <f t="shared" si="5"/>
        <v>107.92</v>
      </c>
      <c r="W91" s="38"/>
      <c r="Y91" s="36"/>
      <c r="Z91" s="19"/>
    </row>
    <row r="92" spans="1:26" ht="12.75">
      <c r="A92" s="17" t="s">
        <v>176</v>
      </c>
      <c r="B92" s="2" t="s">
        <v>235</v>
      </c>
      <c r="C92" s="2" t="s">
        <v>37</v>
      </c>
      <c r="D92" s="1">
        <v>7</v>
      </c>
      <c r="E92" s="34">
        <v>1.06</v>
      </c>
      <c r="G92" s="39">
        <v>114</v>
      </c>
      <c r="I92" s="6">
        <f t="shared" si="4"/>
        <v>120.84</v>
      </c>
      <c r="J92" s="22">
        <v>116</v>
      </c>
      <c r="K92"/>
      <c r="M92" s="17" t="s">
        <v>0</v>
      </c>
      <c r="N92" s="38" t="s">
        <v>224</v>
      </c>
      <c r="O92" s="38" t="s">
        <v>86</v>
      </c>
      <c r="P92" s="1">
        <v>3</v>
      </c>
      <c r="Q92" s="34">
        <v>0.76</v>
      </c>
      <c r="S92" s="37">
        <v>142</v>
      </c>
      <c r="U92" s="6">
        <f t="shared" si="5"/>
        <v>107.92</v>
      </c>
      <c r="W92" s="38"/>
      <c r="Y92" s="34"/>
      <c r="Z92" s="19"/>
    </row>
    <row r="93" spans="1:27" ht="12.75">
      <c r="A93" s="17" t="s">
        <v>177</v>
      </c>
      <c r="B93" s="38" t="s">
        <v>245</v>
      </c>
      <c r="C93" s="38" t="s">
        <v>48</v>
      </c>
      <c r="D93" s="1">
        <v>2</v>
      </c>
      <c r="E93" s="34">
        <v>0.81</v>
      </c>
      <c r="G93" s="37">
        <v>149</v>
      </c>
      <c r="I93" s="6">
        <f t="shared" si="4"/>
        <v>120.69000000000001</v>
      </c>
      <c r="J93" s="20">
        <v>110</v>
      </c>
      <c r="K93"/>
      <c r="M93" s="17" t="s">
        <v>177</v>
      </c>
      <c r="N93" s="38" t="s">
        <v>164</v>
      </c>
      <c r="O93" s="38" t="s">
        <v>354</v>
      </c>
      <c r="P93" s="1">
        <v>1</v>
      </c>
      <c r="Q93" s="34">
        <v>0.66</v>
      </c>
      <c r="S93" s="37">
        <v>156</v>
      </c>
      <c r="U93" s="6">
        <f t="shared" si="5"/>
        <v>102.96000000000001</v>
      </c>
      <c r="W93" s="38"/>
      <c r="Y93" s="36"/>
      <c r="Z93" s="19"/>
      <c r="AA93" s="19"/>
    </row>
    <row r="94" spans="1:27" ht="12.75">
      <c r="A94" s="17" t="s">
        <v>0</v>
      </c>
      <c r="B94" s="38" t="s">
        <v>247</v>
      </c>
      <c r="C94" s="38" t="s">
        <v>175</v>
      </c>
      <c r="D94" s="1">
        <v>2</v>
      </c>
      <c r="E94" s="34">
        <v>0.81</v>
      </c>
      <c r="G94" s="37">
        <v>149</v>
      </c>
      <c r="I94" s="6">
        <f t="shared" si="4"/>
        <v>120.69000000000001</v>
      </c>
      <c r="J94" s="22">
        <v>81</v>
      </c>
      <c r="K94"/>
      <c r="M94" s="17" t="s">
        <v>178</v>
      </c>
      <c r="N94" s="38" t="s">
        <v>274</v>
      </c>
      <c r="O94" s="38" t="s">
        <v>53</v>
      </c>
      <c r="P94" s="1">
        <v>2</v>
      </c>
      <c r="Q94" s="34">
        <v>0.66</v>
      </c>
      <c r="R94" s="10"/>
      <c r="S94" s="37">
        <v>149</v>
      </c>
      <c r="U94" s="6">
        <f t="shared" si="5"/>
        <v>98.34</v>
      </c>
      <c r="W94" s="38"/>
      <c r="Y94" s="34"/>
      <c r="Z94" s="19"/>
      <c r="AA94" s="19"/>
    </row>
    <row r="95" spans="1:29" ht="12.75">
      <c r="A95" s="17" t="s">
        <v>0</v>
      </c>
      <c r="B95" s="38" t="s">
        <v>248</v>
      </c>
      <c r="C95" s="38" t="s">
        <v>34</v>
      </c>
      <c r="D95" s="1">
        <v>2</v>
      </c>
      <c r="E95" s="34">
        <v>0.81</v>
      </c>
      <c r="G95" s="37">
        <v>149</v>
      </c>
      <c r="I95" s="6">
        <f t="shared" si="4"/>
        <v>120.69000000000001</v>
      </c>
      <c r="J95" s="22">
        <v>88</v>
      </c>
      <c r="K95"/>
      <c r="M95" s="17" t="s">
        <v>179</v>
      </c>
      <c r="N95" s="38" t="s">
        <v>145</v>
      </c>
      <c r="O95" s="38" t="s">
        <v>46</v>
      </c>
      <c r="P95" s="1">
        <v>6</v>
      </c>
      <c r="Q95" s="34">
        <v>0.81</v>
      </c>
      <c r="R95" s="10"/>
      <c r="S95" s="39">
        <v>121</v>
      </c>
      <c r="U95" s="6">
        <f t="shared" si="5"/>
        <v>98.01</v>
      </c>
      <c r="W95" s="38"/>
      <c r="Y95" s="34"/>
      <c r="Z95" s="19"/>
      <c r="AA95" s="19"/>
      <c r="AB95" s="19"/>
      <c r="AC95" s="19"/>
    </row>
    <row r="96" spans="1:27" ht="12.75">
      <c r="A96" s="17" t="s">
        <v>0</v>
      </c>
      <c r="B96" s="38" t="s">
        <v>250</v>
      </c>
      <c r="C96" s="38" t="s">
        <v>155</v>
      </c>
      <c r="D96" s="1">
        <v>2</v>
      </c>
      <c r="E96" s="34">
        <v>0.81</v>
      </c>
      <c r="G96" s="37">
        <v>149</v>
      </c>
      <c r="I96" s="6">
        <f t="shared" si="4"/>
        <v>120.69000000000001</v>
      </c>
      <c r="J96" s="22"/>
      <c r="K96"/>
      <c r="M96" s="17" t="s">
        <v>0</v>
      </c>
      <c r="N96" s="38" t="s">
        <v>146</v>
      </c>
      <c r="O96" s="38" t="s">
        <v>53</v>
      </c>
      <c r="P96" s="1">
        <v>6</v>
      </c>
      <c r="Q96" s="34">
        <v>0.81</v>
      </c>
      <c r="R96" s="10"/>
      <c r="S96" s="39">
        <v>121</v>
      </c>
      <c r="U96" s="6">
        <f t="shared" si="5"/>
        <v>98.01</v>
      </c>
      <c r="W96" s="38"/>
      <c r="Y96" s="35"/>
      <c r="Z96" s="19"/>
      <c r="AA96" s="19"/>
    </row>
    <row r="97" spans="1:27" ht="12.75">
      <c r="A97" s="17" t="s">
        <v>0</v>
      </c>
      <c r="B97" s="38" t="s">
        <v>254</v>
      </c>
      <c r="C97" s="38" t="s">
        <v>39</v>
      </c>
      <c r="D97" s="1">
        <v>2</v>
      </c>
      <c r="E97" s="34">
        <v>0.81</v>
      </c>
      <c r="F97" s="10"/>
      <c r="G97" s="37">
        <v>149</v>
      </c>
      <c r="I97" s="6">
        <f t="shared" si="4"/>
        <v>120.69000000000001</v>
      </c>
      <c r="J97" s="22">
        <v>101</v>
      </c>
      <c r="L97" s="1"/>
      <c r="M97" s="17" t="s">
        <v>275</v>
      </c>
      <c r="N97" s="2" t="s">
        <v>135</v>
      </c>
      <c r="O97" s="2" t="s">
        <v>43</v>
      </c>
      <c r="P97" s="1">
        <v>8</v>
      </c>
      <c r="Q97" s="34">
        <v>0.91</v>
      </c>
      <c r="R97" s="10"/>
      <c r="S97" s="37">
        <v>107</v>
      </c>
      <c r="U97" s="6">
        <f t="shared" si="5"/>
        <v>97.37</v>
      </c>
      <c r="W97" s="38"/>
      <c r="Y97" s="34"/>
      <c r="Z97" s="19"/>
      <c r="AA97" s="19"/>
    </row>
    <row r="98" spans="1:27" ht="12.75">
      <c r="A98" s="17" t="s">
        <v>276</v>
      </c>
      <c r="B98" s="2" t="s">
        <v>299</v>
      </c>
      <c r="C98" s="38" t="s">
        <v>256</v>
      </c>
      <c r="D98" s="1">
        <v>8</v>
      </c>
      <c r="E98" s="34">
        <v>1.11</v>
      </c>
      <c r="F98" s="10"/>
      <c r="G98" s="37">
        <v>107</v>
      </c>
      <c r="I98" s="6">
        <f t="shared" si="4"/>
        <v>118.77000000000001</v>
      </c>
      <c r="J98" s="22">
        <v>143</v>
      </c>
      <c r="L98" s="1"/>
      <c r="M98" s="17" t="s">
        <v>0</v>
      </c>
      <c r="N98" s="2" t="s">
        <v>87</v>
      </c>
      <c r="O98" s="2" t="s">
        <v>53</v>
      </c>
      <c r="P98" s="1">
        <v>8</v>
      </c>
      <c r="Q98" s="34">
        <v>0.91</v>
      </c>
      <c r="R98" s="10"/>
      <c r="S98" s="37">
        <v>107</v>
      </c>
      <c r="U98" s="6">
        <f t="shared" si="5"/>
        <v>97.37</v>
      </c>
      <c r="W98" s="38"/>
      <c r="Y98" s="34"/>
      <c r="Z98" s="19"/>
      <c r="AA98" s="19"/>
    </row>
    <row r="99" spans="1:27" ht="12.75">
      <c r="A99" s="17" t="s">
        <v>277</v>
      </c>
      <c r="B99" s="38" t="s">
        <v>337</v>
      </c>
      <c r="C99" s="38" t="s">
        <v>155</v>
      </c>
      <c r="D99" s="1">
        <v>1</v>
      </c>
      <c r="E99" s="34">
        <v>0.76</v>
      </c>
      <c r="F99" s="1"/>
      <c r="G99" s="37">
        <v>156</v>
      </c>
      <c r="I99" s="6">
        <f t="shared" si="4"/>
        <v>118.56</v>
      </c>
      <c r="J99" s="22">
        <v>115</v>
      </c>
      <c r="L99" s="1"/>
      <c r="M99" s="17" t="s">
        <v>277</v>
      </c>
      <c r="N99" s="2" t="s">
        <v>57</v>
      </c>
      <c r="O99" s="2" t="s">
        <v>70</v>
      </c>
      <c r="P99" s="1">
        <v>9</v>
      </c>
      <c r="Q99" s="34">
        <v>0.96</v>
      </c>
      <c r="R99" s="10"/>
      <c r="S99" s="37">
        <v>100</v>
      </c>
      <c r="U99" s="6">
        <f t="shared" si="5"/>
        <v>96</v>
      </c>
      <c r="W99" s="38"/>
      <c r="Y99" s="34"/>
      <c r="Z99" s="19"/>
      <c r="AA99" s="19"/>
    </row>
    <row r="100" spans="1:27" ht="12.75">
      <c r="A100" s="17" t="s">
        <v>0</v>
      </c>
      <c r="B100" s="38" t="s">
        <v>362</v>
      </c>
      <c r="C100" s="38" t="s">
        <v>59</v>
      </c>
      <c r="D100" s="1">
        <v>1</v>
      </c>
      <c r="E100" s="34">
        <v>0.76</v>
      </c>
      <c r="F100" s="1"/>
      <c r="G100" s="37">
        <v>156</v>
      </c>
      <c r="I100" s="6">
        <f t="shared" si="4"/>
        <v>118.56</v>
      </c>
      <c r="J100" s="22">
        <v>93</v>
      </c>
      <c r="L100" s="1"/>
      <c r="M100" s="17" t="s">
        <v>0</v>
      </c>
      <c r="N100" s="2" t="s">
        <v>311</v>
      </c>
      <c r="O100" s="2" t="s">
        <v>32</v>
      </c>
      <c r="P100" s="1">
        <v>9</v>
      </c>
      <c r="Q100" s="34">
        <v>0.96</v>
      </c>
      <c r="R100" s="10"/>
      <c r="S100" s="37">
        <v>100</v>
      </c>
      <c r="U100" s="6">
        <f t="shared" si="5"/>
        <v>96</v>
      </c>
      <c r="W100" s="38"/>
      <c r="Y100" s="34"/>
      <c r="Z100" s="19"/>
      <c r="AA100" s="19"/>
    </row>
    <row r="101" spans="1:27" ht="12.75">
      <c r="A101" s="17" t="s">
        <v>278</v>
      </c>
      <c r="B101" s="2" t="s">
        <v>77</v>
      </c>
      <c r="C101" s="2" t="s">
        <v>37</v>
      </c>
      <c r="D101" s="1">
        <v>9</v>
      </c>
      <c r="E101" s="34">
        <v>1.16</v>
      </c>
      <c r="F101" s="10"/>
      <c r="G101" s="37">
        <v>100</v>
      </c>
      <c r="I101" s="6">
        <f t="shared" si="4"/>
        <v>115.99999999999999</v>
      </c>
      <c r="J101" s="22">
        <v>103</v>
      </c>
      <c r="L101" s="1"/>
      <c r="M101" s="17" t="s">
        <v>0</v>
      </c>
      <c r="N101" s="2" t="s">
        <v>312</v>
      </c>
      <c r="O101" s="2" t="s">
        <v>367</v>
      </c>
      <c r="P101" s="1">
        <v>9</v>
      </c>
      <c r="Q101" s="34">
        <v>0.96</v>
      </c>
      <c r="R101" s="10"/>
      <c r="S101" s="37">
        <v>100</v>
      </c>
      <c r="U101" s="6">
        <f t="shared" si="5"/>
        <v>96</v>
      </c>
      <c r="W101" s="38"/>
      <c r="Y101" s="34"/>
      <c r="Z101" s="19"/>
      <c r="AA101" s="19"/>
    </row>
    <row r="102" spans="1:27" ht="12.75">
      <c r="A102" s="17" t="s">
        <v>279</v>
      </c>
      <c r="B102" s="38" t="s">
        <v>193</v>
      </c>
      <c r="C102" s="38" t="s">
        <v>198</v>
      </c>
      <c r="D102" s="1">
        <v>2</v>
      </c>
      <c r="E102" s="34">
        <v>0.76</v>
      </c>
      <c r="F102" s="10"/>
      <c r="G102" s="37">
        <v>149</v>
      </c>
      <c r="I102" s="6">
        <f t="shared" si="4"/>
        <v>113.24</v>
      </c>
      <c r="J102" s="22">
        <v>93</v>
      </c>
      <c r="L102" s="1"/>
      <c r="M102" s="17" t="s">
        <v>279</v>
      </c>
      <c r="N102" s="38" t="s">
        <v>271</v>
      </c>
      <c r="O102" s="38" t="s">
        <v>66</v>
      </c>
      <c r="P102" s="1">
        <v>2</v>
      </c>
      <c r="Q102" s="34">
        <v>0.61</v>
      </c>
      <c r="R102" s="10"/>
      <c r="S102" s="37">
        <v>149</v>
      </c>
      <c r="U102" s="6">
        <f t="shared" si="5"/>
        <v>90.89</v>
      </c>
      <c r="W102" s="38"/>
      <c r="Y102" s="35"/>
      <c r="Z102" s="19"/>
      <c r="AA102" s="19"/>
    </row>
    <row r="103" spans="1:28" ht="12.75">
      <c r="A103" s="17" t="s">
        <v>280</v>
      </c>
      <c r="B103" s="38" t="s">
        <v>157</v>
      </c>
      <c r="C103" s="38" t="s">
        <v>38</v>
      </c>
      <c r="D103" s="1">
        <v>1</v>
      </c>
      <c r="E103" s="34">
        <v>0.71</v>
      </c>
      <c r="F103" s="1"/>
      <c r="G103" s="37">
        <v>156</v>
      </c>
      <c r="I103" s="6">
        <f aca="true" t="shared" si="6" ref="I103:I119">E103*G103</f>
        <v>110.75999999999999</v>
      </c>
      <c r="J103" s="22">
        <v>120</v>
      </c>
      <c r="K103"/>
      <c r="M103" s="17" t="s">
        <v>280</v>
      </c>
      <c r="N103" s="38" t="s">
        <v>206</v>
      </c>
      <c r="O103" s="38" t="s">
        <v>173</v>
      </c>
      <c r="P103" s="1">
        <v>4</v>
      </c>
      <c r="Q103" s="34">
        <v>0.66</v>
      </c>
      <c r="R103" s="10"/>
      <c r="S103" s="37">
        <v>135</v>
      </c>
      <c r="U103" s="6">
        <f t="shared" si="5"/>
        <v>89.10000000000001</v>
      </c>
      <c r="W103" s="38"/>
      <c r="Y103" s="34"/>
      <c r="Z103" s="19"/>
      <c r="AA103" s="19"/>
      <c r="AB103" s="19"/>
    </row>
    <row r="104" spans="1:28" ht="12.75">
      <c r="A104" s="17" t="s">
        <v>281</v>
      </c>
      <c r="B104" s="2" t="s">
        <v>77</v>
      </c>
      <c r="C104" s="2" t="s">
        <v>59</v>
      </c>
      <c r="D104" s="1">
        <v>5</v>
      </c>
      <c r="E104" s="34">
        <v>0.86</v>
      </c>
      <c r="G104" s="39">
        <v>128</v>
      </c>
      <c r="I104" s="6">
        <f t="shared" si="6"/>
        <v>110.08</v>
      </c>
      <c r="J104" s="22">
        <v>93</v>
      </c>
      <c r="K104"/>
      <c r="M104" s="17" t="s">
        <v>281</v>
      </c>
      <c r="N104" s="2" t="s">
        <v>134</v>
      </c>
      <c r="O104" s="2" t="s">
        <v>55</v>
      </c>
      <c r="P104" s="1">
        <v>8</v>
      </c>
      <c r="Q104" s="34">
        <v>0.81</v>
      </c>
      <c r="R104" s="10"/>
      <c r="S104" s="37">
        <v>107</v>
      </c>
      <c r="U104" s="6">
        <f t="shared" si="5"/>
        <v>86.67</v>
      </c>
      <c r="W104" s="38"/>
      <c r="Y104" s="34"/>
      <c r="Z104" s="19"/>
      <c r="AA104" s="19"/>
      <c r="AB104" s="19"/>
    </row>
    <row r="105" spans="1:29" ht="12.75">
      <c r="A105" s="17" t="s">
        <v>0</v>
      </c>
      <c r="B105" s="2" t="s">
        <v>217</v>
      </c>
      <c r="C105" s="2" t="s">
        <v>35</v>
      </c>
      <c r="D105" s="1">
        <v>5</v>
      </c>
      <c r="E105" s="34">
        <v>0.86</v>
      </c>
      <c r="G105" s="39">
        <v>128</v>
      </c>
      <c r="I105" s="6">
        <f t="shared" si="6"/>
        <v>110.08</v>
      </c>
      <c r="J105" s="20">
        <v>118</v>
      </c>
      <c r="K105"/>
      <c r="M105" s="17" t="s">
        <v>282</v>
      </c>
      <c r="N105" s="2" t="s">
        <v>88</v>
      </c>
      <c r="O105" s="38" t="s">
        <v>173</v>
      </c>
      <c r="P105" s="1">
        <v>5</v>
      </c>
      <c r="Q105" s="34">
        <v>0.66</v>
      </c>
      <c r="R105" s="10"/>
      <c r="S105" s="37">
        <v>128</v>
      </c>
      <c r="U105" s="6">
        <f t="shared" si="5"/>
        <v>84.48</v>
      </c>
      <c r="W105" s="38"/>
      <c r="Y105" s="34"/>
      <c r="Z105" s="19"/>
      <c r="AA105" s="19"/>
      <c r="AB105" s="19"/>
      <c r="AC105" s="19"/>
    </row>
    <row r="106" spans="1:29" ht="12.75">
      <c r="A106" s="17" t="s">
        <v>283</v>
      </c>
      <c r="B106" s="2" t="s">
        <v>138</v>
      </c>
      <c r="C106" s="2" t="s">
        <v>39</v>
      </c>
      <c r="D106" s="1">
        <v>8</v>
      </c>
      <c r="E106" s="34">
        <v>1.01</v>
      </c>
      <c r="G106" s="37">
        <v>107</v>
      </c>
      <c r="I106" s="6">
        <f t="shared" si="6"/>
        <v>108.07000000000001</v>
      </c>
      <c r="J106" s="20">
        <v>103</v>
      </c>
      <c r="K106"/>
      <c r="M106" s="17" t="s">
        <v>0</v>
      </c>
      <c r="W106" s="38"/>
      <c r="Y106" s="34"/>
      <c r="Z106" s="19"/>
      <c r="AA106" s="19"/>
      <c r="AB106" s="19"/>
      <c r="AC106" s="19"/>
    </row>
    <row r="107" spans="1:29" ht="12.75">
      <c r="A107" s="17" t="s">
        <v>0</v>
      </c>
      <c r="B107" s="2" t="s">
        <v>139</v>
      </c>
      <c r="C107" s="2" t="s">
        <v>45</v>
      </c>
      <c r="D107" s="1">
        <v>8</v>
      </c>
      <c r="E107" s="34">
        <v>1.01</v>
      </c>
      <c r="G107" s="37">
        <v>107</v>
      </c>
      <c r="I107" s="6">
        <f t="shared" si="6"/>
        <v>108.07000000000001</v>
      </c>
      <c r="J107" s="22">
        <v>80</v>
      </c>
      <c r="K107"/>
      <c r="M107" s="17" t="s">
        <v>0</v>
      </c>
      <c r="W107" s="38"/>
      <c r="Y107" s="34"/>
      <c r="Z107" s="19"/>
      <c r="AA107" s="19"/>
      <c r="AB107" s="19"/>
      <c r="AC107" s="19"/>
    </row>
    <row r="108" spans="1:13" ht="12.75">
      <c r="A108" s="17" t="s">
        <v>284</v>
      </c>
      <c r="B108" s="38" t="s">
        <v>230</v>
      </c>
      <c r="C108" s="38" t="s">
        <v>228</v>
      </c>
      <c r="D108" s="1">
        <v>3</v>
      </c>
      <c r="E108" s="34">
        <v>0.76</v>
      </c>
      <c r="G108" s="37">
        <v>142</v>
      </c>
      <c r="I108" s="6">
        <f t="shared" si="6"/>
        <v>107.92</v>
      </c>
      <c r="J108" s="22">
        <v>83</v>
      </c>
      <c r="K108"/>
      <c r="M108" s="17" t="s">
        <v>0</v>
      </c>
    </row>
    <row r="109" spans="1:13" ht="12.75">
      <c r="A109" s="17" t="s">
        <v>0</v>
      </c>
      <c r="B109" s="38" t="s">
        <v>303</v>
      </c>
      <c r="C109" s="38" t="s">
        <v>59</v>
      </c>
      <c r="D109" s="1">
        <v>3</v>
      </c>
      <c r="E109" s="34">
        <v>0.76</v>
      </c>
      <c r="G109" s="37">
        <v>142</v>
      </c>
      <c r="I109" s="6">
        <f t="shared" si="6"/>
        <v>107.92</v>
      </c>
      <c r="J109" s="22"/>
      <c r="K109"/>
      <c r="M109" s="17" t="s">
        <v>0</v>
      </c>
    </row>
    <row r="110" spans="1:13" ht="12.75">
      <c r="A110" s="17" t="s">
        <v>285</v>
      </c>
      <c r="B110" s="2" t="s">
        <v>133</v>
      </c>
      <c r="C110" s="2" t="s">
        <v>293</v>
      </c>
      <c r="D110" s="1">
        <v>9</v>
      </c>
      <c r="E110" s="34">
        <v>1.06</v>
      </c>
      <c r="G110" s="37">
        <v>100</v>
      </c>
      <c r="I110" s="6">
        <f t="shared" si="6"/>
        <v>106</v>
      </c>
      <c r="J110" s="22">
        <v>70</v>
      </c>
      <c r="K110"/>
      <c r="M110" s="17" t="s">
        <v>0</v>
      </c>
    </row>
    <row r="111" spans="1:21" ht="12.75">
      <c r="A111" s="17" t="s">
        <v>286</v>
      </c>
      <c r="B111" s="38" t="s">
        <v>56</v>
      </c>
      <c r="C111" s="38" t="s">
        <v>258</v>
      </c>
      <c r="D111" s="1">
        <v>2</v>
      </c>
      <c r="E111" s="34">
        <v>0.71</v>
      </c>
      <c r="G111" s="37">
        <v>149</v>
      </c>
      <c r="I111" s="6">
        <f t="shared" si="6"/>
        <v>105.78999999999999</v>
      </c>
      <c r="J111" s="20">
        <v>85</v>
      </c>
      <c r="K111"/>
      <c r="M111" s="17" t="s">
        <v>0</v>
      </c>
      <c r="N111" s="38"/>
      <c r="O111" s="38"/>
      <c r="Q111" s="34"/>
      <c r="S111" s="37"/>
      <c r="U111" s="6"/>
    </row>
    <row r="112" spans="1:25" ht="12.75">
      <c r="A112" s="17" t="s">
        <v>287</v>
      </c>
      <c r="B112" s="2" t="s">
        <v>105</v>
      </c>
      <c r="C112" s="2" t="s">
        <v>59</v>
      </c>
      <c r="D112" s="1">
        <v>7</v>
      </c>
      <c r="E112" s="34">
        <v>0.91</v>
      </c>
      <c r="G112" s="39">
        <v>114</v>
      </c>
      <c r="I112" s="6">
        <f t="shared" si="6"/>
        <v>103.74000000000001</v>
      </c>
      <c r="J112" s="22">
        <v>53</v>
      </c>
      <c r="K112"/>
      <c r="M112" s="17" t="s">
        <v>0</v>
      </c>
      <c r="W112" s="38"/>
      <c r="Y112" s="36"/>
    </row>
    <row r="113" spans="1:25" ht="12.75">
      <c r="A113" s="17" t="s">
        <v>288</v>
      </c>
      <c r="B113" s="2" t="s">
        <v>50</v>
      </c>
      <c r="C113" s="2" t="s">
        <v>90</v>
      </c>
      <c r="D113" s="1">
        <v>8</v>
      </c>
      <c r="E113" s="34">
        <v>0.96</v>
      </c>
      <c r="G113" s="37">
        <v>107</v>
      </c>
      <c r="I113" s="6">
        <f t="shared" si="6"/>
        <v>102.72</v>
      </c>
      <c r="J113" s="22">
        <v>78</v>
      </c>
      <c r="K113"/>
      <c r="M113" s="17" t="s">
        <v>0</v>
      </c>
      <c r="W113" s="38"/>
      <c r="Y113" s="34"/>
    </row>
    <row r="114" spans="1:25" ht="12.75">
      <c r="A114" s="17" t="s">
        <v>289</v>
      </c>
      <c r="B114" s="38" t="s">
        <v>322</v>
      </c>
      <c r="C114" s="38" t="s">
        <v>60</v>
      </c>
      <c r="D114" s="1">
        <v>6</v>
      </c>
      <c r="E114" s="34">
        <v>0.81</v>
      </c>
      <c r="G114" s="39">
        <v>121</v>
      </c>
      <c r="I114" s="6">
        <f t="shared" si="6"/>
        <v>98.01</v>
      </c>
      <c r="J114" s="20">
        <v>113</v>
      </c>
      <c r="K114"/>
      <c r="M114" s="17" t="s">
        <v>0</v>
      </c>
      <c r="W114" s="38"/>
      <c r="Y114" s="34"/>
    </row>
    <row r="115" spans="1:25" ht="12.75">
      <c r="A115" s="17" t="s">
        <v>290</v>
      </c>
      <c r="B115" s="38" t="s">
        <v>228</v>
      </c>
      <c r="C115" s="38" t="s">
        <v>324</v>
      </c>
      <c r="D115" s="1">
        <v>3</v>
      </c>
      <c r="E115" s="34">
        <v>0.66</v>
      </c>
      <c r="G115" s="37">
        <v>142</v>
      </c>
      <c r="I115" s="6">
        <f t="shared" si="6"/>
        <v>93.72</v>
      </c>
      <c r="J115" s="22">
        <v>116</v>
      </c>
      <c r="K115"/>
      <c r="M115" s="17" t="s">
        <v>0</v>
      </c>
      <c r="W115" s="38"/>
      <c r="Y115" s="35"/>
    </row>
    <row r="116" spans="1:26" ht="12.75">
      <c r="A116" s="17" t="s">
        <v>291</v>
      </c>
      <c r="B116" s="2" t="s">
        <v>106</v>
      </c>
      <c r="C116" s="2" t="s">
        <v>60</v>
      </c>
      <c r="D116" s="1">
        <v>7</v>
      </c>
      <c r="E116" s="34">
        <v>0.81</v>
      </c>
      <c r="G116" s="39">
        <v>114</v>
      </c>
      <c r="I116" s="6">
        <f t="shared" si="6"/>
        <v>92.34</v>
      </c>
      <c r="J116" s="22">
        <v>93</v>
      </c>
      <c r="K116"/>
      <c r="M116" s="17" t="s">
        <v>0</v>
      </c>
      <c r="W116" s="38"/>
      <c r="Y116" s="34"/>
      <c r="Z116" s="19"/>
    </row>
    <row r="117" spans="1:26" ht="12.75">
      <c r="A117" s="17" t="s">
        <v>292</v>
      </c>
      <c r="B117" s="38" t="s">
        <v>140</v>
      </c>
      <c r="C117" s="38" t="s">
        <v>38</v>
      </c>
      <c r="D117" s="1">
        <v>6</v>
      </c>
      <c r="E117" s="34">
        <v>0.71</v>
      </c>
      <c r="G117" s="39">
        <v>121</v>
      </c>
      <c r="I117" s="6">
        <f t="shared" si="6"/>
        <v>85.91</v>
      </c>
      <c r="J117" s="22">
        <v>113</v>
      </c>
      <c r="K117"/>
      <c r="M117" s="17" t="s">
        <v>0</v>
      </c>
      <c r="W117" s="38"/>
      <c r="Y117" s="34"/>
      <c r="Z117" s="19"/>
    </row>
    <row r="118" spans="1:26" ht="12.75">
      <c r="A118" s="17" t="s">
        <v>306</v>
      </c>
      <c r="B118" s="38" t="s">
        <v>366</v>
      </c>
      <c r="C118" s="38" t="s">
        <v>304</v>
      </c>
      <c r="D118" s="1">
        <v>1</v>
      </c>
      <c r="E118" s="34">
        <v>0.51</v>
      </c>
      <c r="F118" s="1"/>
      <c r="G118" s="37">
        <v>156</v>
      </c>
      <c r="I118" s="6">
        <f t="shared" si="6"/>
        <v>79.56</v>
      </c>
      <c r="J118" s="22">
        <v>98</v>
      </c>
      <c r="K118"/>
      <c r="M118" s="17"/>
      <c r="W118" s="38"/>
      <c r="Y118" s="34"/>
      <c r="Z118" s="19"/>
    </row>
    <row r="119" spans="1:26" ht="12.75">
      <c r="A119" s="17" t="s">
        <v>307</v>
      </c>
      <c r="B119" s="2" t="s">
        <v>313</v>
      </c>
      <c r="C119" s="2" t="s">
        <v>35</v>
      </c>
      <c r="D119" s="1">
        <v>9</v>
      </c>
      <c r="E119" s="34">
        <v>0.5</v>
      </c>
      <c r="G119" s="37">
        <v>100</v>
      </c>
      <c r="I119" s="6">
        <f t="shared" si="6"/>
        <v>50</v>
      </c>
      <c r="J119" s="22">
        <v>88</v>
      </c>
      <c r="K119"/>
      <c r="M119" s="17" t="s">
        <v>0</v>
      </c>
      <c r="W119" s="38"/>
      <c r="Y119" s="36"/>
      <c r="Z119" s="19"/>
    </row>
    <row r="120" spans="1:26" ht="12.75">
      <c r="A120" s="17"/>
      <c r="J120" s="22">
        <v>93</v>
      </c>
      <c r="K120"/>
      <c r="M120" s="17" t="s">
        <v>0</v>
      </c>
      <c r="W120" s="38"/>
      <c r="Y120" s="35"/>
      <c r="Z120" s="19"/>
    </row>
    <row r="121" spans="1:42" ht="12.75">
      <c r="A121" s="17"/>
      <c r="J121" s="22">
        <v>93</v>
      </c>
      <c r="K121"/>
      <c r="M121" s="17" t="s">
        <v>0</v>
      </c>
      <c r="W121" s="38"/>
      <c r="Y121" s="34"/>
      <c r="Z121" s="19"/>
      <c r="AP121" s="33"/>
    </row>
    <row r="122" spans="1:26" ht="12.75">
      <c r="A122" s="17"/>
      <c r="J122" s="22">
        <v>93</v>
      </c>
      <c r="K122"/>
      <c r="M122" s="17" t="s">
        <v>0</v>
      </c>
      <c r="Q122" s="34" t="s">
        <v>0</v>
      </c>
      <c r="W122" s="38"/>
      <c r="Y122" s="34"/>
      <c r="Z122" s="19"/>
    </row>
    <row r="123" spans="1:26" ht="12.75">
      <c r="A123" s="17"/>
      <c r="J123" s="22">
        <v>93</v>
      </c>
      <c r="K123"/>
      <c r="M123" s="17" t="s">
        <v>0</v>
      </c>
      <c r="Q123" s="34" t="s">
        <v>0</v>
      </c>
      <c r="W123" s="38"/>
      <c r="Y123" s="34"/>
      <c r="Z123" s="19"/>
    </row>
    <row r="124" spans="1:26" ht="12.75">
      <c r="A124" s="17"/>
      <c r="B124" s="38"/>
      <c r="C124" s="38"/>
      <c r="D124" s="1"/>
      <c r="E124" s="34"/>
      <c r="F124" s="1"/>
      <c r="G124" s="37"/>
      <c r="I124" s="6"/>
      <c r="J124" s="22">
        <v>91</v>
      </c>
      <c r="K124"/>
      <c r="M124" s="17" t="s">
        <v>0</v>
      </c>
      <c r="Q124" s="34" t="s">
        <v>0</v>
      </c>
      <c r="W124" s="38"/>
      <c r="Y124" s="34"/>
      <c r="Z124" s="19"/>
    </row>
    <row r="125" spans="1:26" ht="12.75">
      <c r="A125" s="17"/>
      <c r="J125" s="22">
        <v>83</v>
      </c>
      <c r="K125"/>
      <c r="M125" s="17" t="s">
        <v>0</v>
      </c>
      <c r="Q125" s="34" t="s">
        <v>0</v>
      </c>
      <c r="W125" s="38"/>
      <c r="Y125" s="34"/>
      <c r="Z125" s="19"/>
    </row>
    <row r="126" spans="1:26" ht="12.75">
      <c r="A126" s="17"/>
      <c r="J126" s="22">
        <v>78</v>
      </c>
      <c r="K126"/>
      <c r="M126" s="17" t="s">
        <v>0</v>
      </c>
      <c r="Q126" s="34" t="s">
        <v>0</v>
      </c>
      <c r="W126" s="38"/>
      <c r="Y126" s="34"/>
      <c r="Z126" s="19"/>
    </row>
    <row r="127" spans="1:27" ht="12.75">
      <c r="A127" s="17"/>
      <c r="J127" s="22">
        <v>78</v>
      </c>
      <c r="K127"/>
      <c r="W127" s="38"/>
      <c r="Y127" s="34"/>
      <c r="Z127" s="19"/>
      <c r="AA127" s="19"/>
    </row>
    <row r="128" spans="1:27" ht="12.75">
      <c r="A128" s="17"/>
      <c r="B128" s="38"/>
      <c r="C128" s="38"/>
      <c r="D128" s="1"/>
      <c r="E128" s="34"/>
      <c r="F128" s="1"/>
      <c r="G128" s="37"/>
      <c r="I128" s="6"/>
      <c r="J128" s="22">
        <v>77</v>
      </c>
      <c r="K128"/>
      <c r="W128" s="38"/>
      <c r="Y128" s="34"/>
      <c r="Z128" s="19"/>
      <c r="AA128" s="19"/>
    </row>
    <row r="129" spans="1:27" ht="12.75">
      <c r="A129" s="17"/>
      <c r="J129" s="22">
        <v>76</v>
      </c>
      <c r="K129"/>
      <c r="W129" s="38"/>
      <c r="Y129" s="34"/>
      <c r="Z129" s="19"/>
      <c r="AA129" s="19"/>
    </row>
    <row r="130" spans="1:27" ht="12.75">
      <c r="A130" s="17" t="s">
        <v>0</v>
      </c>
      <c r="J130" s="22">
        <v>66</v>
      </c>
      <c r="K130"/>
      <c r="W130" s="38"/>
      <c r="Y130" s="35"/>
      <c r="Z130" s="19"/>
      <c r="AA130" s="19"/>
    </row>
    <row r="131" spans="1:27" ht="12.75">
      <c r="A131" s="17" t="s">
        <v>0</v>
      </c>
      <c r="J131" s="22">
        <v>56</v>
      </c>
      <c r="K131"/>
      <c r="W131" s="38"/>
      <c r="Y131" s="34"/>
      <c r="Z131" s="19"/>
      <c r="AA131" s="19"/>
    </row>
    <row r="132" spans="1:27" ht="12.75">
      <c r="A132" s="17"/>
      <c r="I132" s="18"/>
      <c r="J132" s="22">
        <v>95</v>
      </c>
      <c r="K132"/>
      <c r="W132" s="38"/>
      <c r="Y132" s="36"/>
      <c r="Z132" s="19"/>
      <c r="AA132" s="19"/>
    </row>
    <row r="133" spans="1:27" ht="12.75">
      <c r="A133" s="17"/>
      <c r="I133" s="18"/>
      <c r="J133" s="22">
        <v>88</v>
      </c>
      <c r="K133"/>
      <c r="W133" s="38"/>
      <c r="Y133" s="34"/>
      <c r="Z133" s="19"/>
      <c r="AA133" s="19"/>
    </row>
    <row r="134" spans="1:28" ht="12.75">
      <c r="A134" s="17"/>
      <c r="I134" s="6"/>
      <c r="J134" s="22">
        <v>80</v>
      </c>
      <c r="K134"/>
      <c r="W134" s="38"/>
      <c r="Y134" s="35"/>
      <c r="Z134" s="19"/>
      <c r="AA134" s="19"/>
      <c r="AB134" s="19"/>
    </row>
    <row r="135" spans="1:28" ht="12.75">
      <c r="A135" s="17"/>
      <c r="I135" s="6"/>
      <c r="J135" s="22">
        <v>78</v>
      </c>
      <c r="K135"/>
      <c r="W135" s="38"/>
      <c r="Y135" s="34"/>
      <c r="Z135" s="19"/>
      <c r="AA135" s="19"/>
      <c r="AB135" s="19"/>
    </row>
    <row r="136" spans="1:28" ht="12.75">
      <c r="A136" s="17"/>
      <c r="I136" s="6"/>
      <c r="J136" s="22">
        <v>78</v>
      </c>
      <c r="K136"/>
      <c r="W136" s="38"/>
      <c r="Y136" s="34"/>
      <c r="Z136" s="19"/>
      <c r="AA136" s="19"/>
      <c r="AB136" s="19"/>
    </row>
    <row r="137" spans="1:29" ht="12.75">
      <c r="A137" s="17"/>
      <c r="I137" s="6"/>
      <c r="J137" s="22">
        <v>73</v>
      </c>
      <c r="K137"/>
      <c r="W137" s="38"/>
      <c r="Y137" s="35"/>
      <c r="Z137" s="19"/>
      <c r="AA137" s="19"/>
      <c r="AB137" s="19"/>
      <c r="AC137" s="19"/>
    </row>
    <row r="138" spans="1:11" ht="12.75">
      <c r="A138" s="17"/>
      <c r="I138" s="18"/>
      <c r="J138" s="22">
        <v>73</v>
      </c>
      <c r="K138"/>
    </row>
    <row r="139" spans="1:11" ht="12.75">
      <c r="A139" s="17"/>
      <c r="I139" s="18"/>
      <c r="J139" s="22">
        <v>73</v>
      </c>
      <c r="K139"/>
    </row>
    <row r="140" spans="1:10" ht="12.75">
      <c r="A140" s="17"/>
      <c r="I140" s="6"/>
      <c r="J140" s="22">
        <v>71</v>
      </c>
    </row>
    <row r="141" spans="1:10" ht="12.75">
      <c r="A141" s="17"/>
      <c r="I141" s="6"/>
      <c r="J141" s="22">
        <v>81</v>
      </c>
    </row>
    <row r="142" spans="1:10" ht="12.75">
      <c r="A142" s="17"/>
      <c r="I142" s="6"/>
      <c r="J142" s="22">
        <v>73</v>
      </c>
    </row>
    <row r="143" spans="1:10" ht="12.75">
      <c r="A143" s="17"/>
      <c r="I143" s="6"/>
      <c r="J143" s="22">
        <v>71</v>
      </c>
    </row>
    <row r="144" spans="1:10" ht="12.75">
      <c r="A144" s="17"/>
      <c r="I144" s="6"/>
      <c r="J144" s="22">
        <v>68</v>
      </c>
    </row>
    <row r="145" spans="1:10" ht="12.75">
      <c r="A145" s="17"/>
      <c r="I145" s="6"/>
      <c r="J145" s="22">
        <v>68</v>
      </c>
    </row>
    <row r="146" spans="1:9" ht="12.75">
      <c r="A146" s="17"/>
      <c r="I146" s="6"/>
    </row>
    <row r="147" spans="1:35" ht="12.75">
      <c r="A147" s="17"/>
      <c r="I147" s="18"/>
      <c r="Z147" s="40"/>
      <c r="AA147" s="40"/>
      <c r="AB147" s="28"/>
      <c r="AC147" s="28"/>
      <c r="AD147" s="28"/>
      <c r="AE147" s="28"/>
      <c r="AF147" s="28"/>
      <c r="AG147" s="28"/>
      <c r="AH147" s="28"/>
      <c r="AI147" s="28"/>
    </row>
    <row r="148" spans="1:30" ht="12.75">
      <c r="A148" s="17"/>
      <c r="I148" s="18"/>
      <c r="Z148" s="19"/>
      <c r="AA148" s="19"/>
      <c r="AB148" s="19"/>
      <c r="AC148" s="19"/>
      <c r="AD148" s="19"/>
    </row>
    <row r="149" spans="1:30" ht="12.75">
      <c r="A149" s="17"/>
      <c r="I149" s="6"/>
      <c r="W149" s="38"/>
      <c r="X149" s="32"/>
      <c r="Y149" s="34"/>
      <c r="AA149" s="19"/>
      <c r="AB149" s="19"/>
      <c r="AD149" s="19"/>
    </row>
    <row r="150" spans="1:30" ht="12.75">
      <c r="A150" s="17"/>
      <c r="W150" s="38"/>
      <c r="X150" s="32"/>
      <c r="Y150" s="34"/>
      <c r="AA150" s="19"/>
      <c r="AB150" s="19"/>
      <c r="AC150" s="19"/>
      <c r="AD150" s="19"/>
    </row>
    <row r="151" spans="23:30" ht="12.75">
      <c r="W151" s="38"/>
      <c r="X151" s="32"/>
      <c r="Y151" s="34"/>
      <c r="Z151" s="19"/>
      <c r="AA151" s="19"/>
      <c r="AB151" s="19"/>
      <c r="AC151" s="19"/>
      <c r="AD151" s="19"/>
    </row>
    <row r="152" spans="23:30" ht="12.75">
      <c r="W152" s="38"/>
      <c r="X152" s="32"/>
      <c r="Y152" s="34"/>
      <c r="Z152" s="19"/>
      <c r="AA152" s="19"/>
      <c r="AB152" s="19"/>
      <c r="AC152" s="19"/>
      <c r="AD152" s="19"/>
    </row>
    <row r="153" spans="23:39" ht="12.75">
      <c r="W153" s="38"/>
      <c r="X153" s="32"/>
      <c r="Y153" s="34"/>
      <c r="Z153" s="19"/>
      <c r="AA153" s="19"/>
      <c r="AB153" s="19"/>
      <c r="AD153" s="19"/>
      <c r="AM153" s="33"/>
    </row>
    <row r="154" spans="23:30" ht="12.75">
      <c r="W154" s="38"/>
      <c r="X154" s="32"/>
      <c r="Y154" s="34"/>
      <c r="Z154" s="19"/>
      <c r="AA154" s="19"/>
      <c r="AB154" s="19"/>
      <c r="AC154" s="19"/>
      <c r="AD154" s="19"/>
    </row>
    <row r="155" spans="23:30" ht="12.75">
      <c r="W155" s="38"/>
      <c r="X155" s="32"/>
      <c r="Y155" s="34"/>
      <c r="Z155" s="19"/>
      <c r="AA155" s="19"/>
      <c r="AB155" s="19"/>
      <c r="AD155" s="19"/>
    </row>
    <row r="156" spans="23:30" ht="12.75">
      <c r="W156" s="38"/>
      <c r="X156" s="32"/>
      <c r="Y156" s="35"/>
      <c r="Z156" s="19"/>
      <c r="AA156" s="19"/>
      <c r="AD156" s="19"/>
    </row>
    <row r="157" spans="23:30" ht="12.75">
      <c r="W157" s="38"/>
      <c r="X157" s="32"/>
      <c r="Y157" s="35"/>
      <c r="Z157" s="19"/>
      <c r="AD157" s="19"/>
    </row>
    <row r="158" spans="23:31" ht="12.75">
      <c r="W158" s="38"/>
      <c r="X158" s="32"/>
      <c r="Y158" s="34"/>
      <c r="Z158" s="19"/>
      <c r="AA158" s="19"/>
      <c r="AB158" s="19"/>
      <c r="AC158" s="19"/>
      <c r="AE158" s="19"/>
    </row>
    <row r="159" spans="23:32" ht="12.75">
      <c r="W159" s="38"/>
      <c r="X159" s="32"/>
      <c r="Y159" s="34"/>
      <c r="Z159" s="19"/>
      <c r="AA159" s="19"/>
      <c r="AB159" s="19"/>
      <c r="AC159" s="19"/>
      <c r="AD159" s="33"/>
      <c r="AE159" s="19"/>
      <c r="AF159" s="19"/>
    </row>
    <row r="160" spans="23:33" ht="12.75">
      <c r="W160" s="38"/>
      <c r="X160" s="32"/>
      <c r="Y160" s="34"/>
      <c r="Z160" s="19"/>
      <c r="AA160" s="19"/>
      <c r="AB160" s="19"/>
      <c r="AC160" s="19"/>
      <c r="AE160" s="19"/>
      <c r="AF160" s="19"/>
      <c r="AG160" s="19"/>
    </row>
    <row r="161" spans="23:34" ht="12.75">
      <c r="W161" s="38"/>
      <c r="X161" s="32"/>
      <c r="Y161" s="34"/>
      <c r="Z161" s="19"/>
      <c r="AA161" s="19"/>
      <c r="AB161" s="19"/>
      <c r="AC161" s="19"/>
      <c r="AE161" s="19"/>
      <c r="AF161" s="19"/>
      <c r="AG161" s="19"/>
      <c r="AH161" s="19"/>
    </row>
    <row r="162" spans="23:34" ht="12.75">
      <c r="W162" s="38"/>
      <c r="X162" s="32"/>
      <c r="Y162" s="34"/>
      <c r="Z162" s="19"/>
      <c r="AA162" s="19"/>
      <c r="AB162" s="33"/>
      <c r="AC162" s="33"/>
      <c r="AE162" s="19"/>
      <c r="AF162" s="19"/>
      <c r="AG162" s="19"/>
      <c r="AH162" s="19"/>
    </row>
    <row r="163" spans="23:35" ht="12.75">
      <c r="W163" s="38"/>
      <c r="X163" s="32"/>
      <c r="Y163" s="36"/>
      <c r="Z163" s="19"/>
      <c r="AA163" s="19"/>
      <c r="AB163" s="19"/>
      <c r="AE163" s="19"/>
      <c r="AF163" s="19"/>
      <c r="AG163" s="19"/>
      <c r="AH163" s="19"/>
      <c r="AI163" s="19"/>
    </row>
    <row r="164" spans="23:41" ht="12.75">
      <c r="W164" s="38"/>
      <c r="X164" s="32"/>
      <c r="Y164" s="36"/>
      <c r="Z164" s="19"/>
      <c r="AA164" s="19"/>
      <c r="AB164" s="19"/>
      <c r="AE164" s="19"/>
      <c r="AF164" s="19"/>
      <c r="AG164" s="19"/>
      <c r="AH164" s="19"/>
      <c r="AI164" s="19"/>
      <c r="AN164" s="33"/>
      <c r="AO164" s="33"/>
    </row>
    <row r="165" spans="23:35" ht="12.75">
      <c r="W165" s="38"/>
      <c r="X165" s="32"/>
      <c r="Y165" s="35"/>
      <c r="Z165" s="19"/>
      <c r="AA165" s="19"/>
      <c r="AB165" s="19"/>
      <c r="AE165" s="19"/>
      <c r="AF165" s="19"/>
      <c r="AG165" s="19"/>
      <c r="AH165" s="19"/>
      <c r="AI165" s="19"/>
    </row>
    <row r="166" spans="23:35" ht="12.75">
      <c r="W166" s="38"/>
      <c r="X166" s="32"/>
      <c r="Y166" s="34"/>
      <c r="Z166" s="19"/>
      <c r="AA166" s="19"/>
      <c r="AB166" s="19"/>
      <c r="AC166" s="19"/>
      <c r="AE166" s="19"/>
      <c r="AF166" s="19"/>
      <c r="AG166" s="19"/>
      <c r="AH166" s="19"/>
      <c r="AI166" s="19"/>
    </row>
    <row r="167" spans="23:28" ht="12.75">
      <c r="W167" s="38"/>
      <c r="X167" s="32"/>
      <c r="Y167" s="34"/>
      <c r="Z167" s="19"/>
      <c r="AA167" s="19"/>
      <c r="AB167" s="19"/>
    </row>
    <row r="168" spans="23:35" ht="12.75">
      <c r="W168" s="38"/>
      <c r="X168" s="32"/>
      <c r="Y168" s="35"/>
      <c r="Z168" s="19"/>
      <c r="AA168" s="19"/>
      <c r="AB168" s="19"/>
      <c r="AC168" s="19"/>
      <c r="AD168" s="19"/>
      <c r="AE168" s="33"/>
      <c r="AF168" s="33"/>
      <c r="AG168" s="33"/>
      <c r="AH168" s="33"/>
      <c r="AI168" s="33"/>
    </row>
    <row r="169" spans="23:30" ht="12.75">
      <c r="W169" s="38"/>
      <c r="X169" s="32"/>
      <c r="Y169" s="34"/>
      <c r="Z169" s="19"/>
      <c r="AA169" s="19"/>
      <c r="AB169" s="19"/>
      <c r="AD169" s="19"/>
    </row>
    <row r="170" spans="23:29" ht="12.75">
      <c r="W170" s="38"/>
      <c r="X170" s="32"/>
      <c r="Y170" s="34"/>
      <c r="Z170" s="19"/>
      <c r="AA170" s="19"/>
      <c r="AB170" s="19"/>
      <c r="AC170" s="19"/>
    </row>
    <row r="171" spans="23:29" ht="12.75">
      <c r="W171" s="38"/>
      <c r="X171" s="32"/>
      <c r="Y171" s="34"/>
      <c r="Z171" s="19"/>
      <c r="AA171" s="19"/>
      <c r="AB171" s="19"/>
      <c r="AC171" s="19"/>
    </row>
    <row r="172" spans="23:30" ht="12.75">
      <c r="W172" s="38"/>
      <c r="X172" s="32"/>
      <c r="Y172" s="35"/>
      <c r="Z172" s="19"/>
      <c r="AA172" s="19"/>
      <c r="AB172" s="19"/>
      <c r="AC172" s="19"/>
      <c r="AD172" s="19"/>
    </row>
    <row r="173" ht="12.75">
      <c r="AJ173" s="33"/>
    </row>
    <row r="174" spans="37:39" ht="12.75">
      <c r="AK174" s="33"/>
      <c r="AL174" s="33"/>
      <c r="AM174" s="33"/>
    </row>
    <row r="175" spans="26:33" ht="12.75">
      <c r="Z175" s="40"/>
      <c r="AA175" s="28"/>
      <c r="AB175" s="28"/>
      <c r="AC175" s="28"/>
      <c r="AD175" s="28"/>
      <c r="AE175" s="28"/>
      <c r="AF175" s="28"/>
      <c r="AG175" s="28"/>
    </row>
    <row r="176" spans="23:25" ht="12.75">
      <c r="W176" s="30"/>
      <c r="Y176" s="29"/>
    </row>
    <row r="177" spans="26:28" ht="12.75">
      <c r="Z177" s="19"/>
      <c r="AA177" s="19"/>
      <c r="AB177" s="19"/>
    </row>
    <row r="178" spans="23:30" ht="12.75">
      <c r="W178" s="2"/>
      <c r="Y178" s="34"/>
      <c r="Z178" s="19"/>
      <c r="AA178" s="19"/>
      <c r="AB178" s="19"/>
      <c r="AC178" s="19"/>
      <c r="AD178" s="19"/>
    </row>
    <row r="179" spans="23:30" ht="12.75">
      <c r="W179" s="2"/>
      <c r="Y179" s="35"/>
      <c r="Z179" s="19"/>
      <c r="AA179" s="19"/>
      <c r="AB179" s="19"/>
      <c r="AC179" s="19"/>
      <c r="AD179" s="19"/>
    </row>
    <row r="180" spans="23:30" ht="12.75">
      <c r="W180" s="38"/>
      <c r="Y180" s="34"/>
      <c r="Z180" s="19"/>
      <c r="AA180" s="19"/>
      <c r="AB180" s="19"/>
      <c r="AC180" s="19"/>
      <c r="AD180" s="19"/>
    </row>
    <row r="181" spans="23:30" ht="12.75">
      <c r="W181" s="2"/>
      <c r="Y181" s="34"/>
      <c r="Z181" s="19"/>
      <c r="AA181" s="19"/>
      <c r="AC181" s="19"/>
      <c r="AD181" s="19"/>
    </row>
    <row r="182" spans="23:28" ht="12.75">
      <c r="W182" s="2"/>
      <c r="Y182" s="35"/>
      <c r="Z182" s="19"/>
      <c r="AA182" s="19"/>
      <c r="AB182" s="19"/>
    </row>
    <row r="183" spans="23:29" ht="12.75">
      <c r="W183" s="2"/>
      <c r="Y183" s="35"/>
      <c r="Z183" s="19"/>
      <c r="AC183" s="19"/>
    </row>
    <row r="184" spans="23:26" ht="12.75">
      <c r="W184" s="2"/>
      <c r="Y184" s="35"/>
      <c r="Z184" s="19"/>
    </row>
    <row r="185" spans="23:41" ht="12.75">
      <c r="W185" s="38"/>
      <c r="Y185" s="34"/>
      <c r="Z185" s="19"/>
      <c r="AA185" s="19"/>
      <c r="AB185" s="19"/>
      <c r="AC185" s="19"/>
      <c r="AD185" s="19"/>
      <c r="AE185" s="19"/>
      <c r="AN185" s="33"/>
      <c r="AO185" s="33"/>
    </row>
    <row r="186" spans="23:30" ht="12.75">
      <c r="W186" s="2"/>
      <c r="Y186" s="34"/>
      <c r="Z186" s="19"/>
      <c r="AA186" s="19"/>
      <c r="AB186" s="33"/>
      <c r="AC186" s="33"/>
      <c r="AD186" s="33"/>
    </row>
    <row r="187" spans="23:28" ht="12.75">
      <c r="W187" s="2"/>
      <c r="Y187" s="34"/>
      <c r="Z187" s="19"/>
      <c r="AA187" s="19"/>
      <c r="AB187" s="19"/>
    </row>
    <row r="188" spans="23:27" ht="12.75">
      <c r="W188" s="2"/>
      <c r="Y188" s="34"/>
      <c r="Z188" s="19"/>
      <c r="AA188" s="19"/>
    </row>
    <row r="189" spans="23:31" ht="12.75">
      <c r="W189" s="2"/>
      <c r="Y189" s="34"/>
      <c r="Z189" s="19"/>
      <c r="AA189" s="19"/>
      <c r="AB189" s="19"/>
      <c r="AC189" s="19"/>
      <c r="AD189" s="19"/>
      <c r="AE189" s="19"/>
    </row>
    <row r="190" spans="23:31" ht="12.75">
      <c r="W190" s="2"/>
      <c r="Y190" s="34"/>
      <c r="Z190" s="19"/>
      <c r="AA190" s="19"/>
      <c r="AB190" s="19"/>
      <c r="AC190" s="19"/>
      <c r="AD190" s="19"/>
      <c r="AE190" s="19"/>
    </row>
    <row r="191" spans="23:34" ht="12.75">
      <c r="W191" s="2"/>
      <c r="Y191" s="34"/>
      <c r="Z191" s="19"/>
      <c r="AA191" s="19"/>
      <c r="AB191" s="19"/>
      <c r="AC191" s="19"/>
      <c r="AD191" s="19"/>
      <c r="AE191" s="19"/>
      <c r="AF191" s="19"/>
      <c r="AG191" s="19"/>
      <c r="AH191" s="19"/>
    </row>
    <row r="192" spans="23:35" ht="12.75">
      <c r="W192" s="38"/>
      <c r="Y192" s="34"/>
      <c r="Z192" s="19"/>
      <c r="AA192" s="19"/>
      <c r="AB192" s="19"/>
      <c r="AE192" s="19"/>
      <c r="AF192" s="19"/>
      <c r="AG192" s="19"/>
      <c r="AH192" s="19"/>
      <c r="AI192" s="19"/>
    </row>
    <row r="193" spans="23:27" ht="12.75">
      <c r="W193" s="2"/>
      <c r="Y193" s="34"/>
      <c r="Z193" s="19"/>
      <c r="AA193" s="19"/>
    </row>
    <row r="194" spans="23:38" ht="12.75">
      <c r="W194" s="38"/>
      <c r="Y194" s="34"/>
      <c r="Z194" s="19"/>
      <c r="AA194" s="19"/>
      <c r="AB194" s="19"/>
      <c r="AC194" s="19"/>
      <c r="AE194" s="33"/>
      <c r="AF194" s="33"/>
      <c r="AG194" s="33"/>
      <c r="AH194" s="33"/>
      <c r="AI194" s="33"/>
      <c r="AJ194" s="33"/>
      <c r="AK194" s="33"/>
      <c r="AL194" s="33"/>
    </row>
    <row r="195" spans="23:30" ht="12.75">
      <c r="W195" s="2"/>
      <c r="Y195" s="35"/>
      <c r="Z195" s="19"/>
      <c r="AA195" s="19"/>
      <c r="AB195" s="19"/>
      <c r="AC195" s="19"/>
      <c r="AD195" s="19"/>
    </row>
    <row r="196" spans="23:28" ht="12.75">
      <c r="W196" s="38"/>
      <c r="Y196" s="35"/>
      <c r="Z196" s="19"/>
      <c r="AA196" s="19"/>
      <c r="AB196" s="19"/>
    </row>
    <row r="197" spans="23:28" ht="12.75">
      <c r="W197" s="2"/>
      <c r="Y197" s="35"/>
      <c r="Z197" s="19"/>
      <c r="AA197" s="19"/>
      <c r="AB197" s="19"/>
    </row>
    <row r="198" spans="23:28" ht="12.75">
      <c r="W198" s="2"/>
      <c r="Y198" s="34"/>
      <c r="Z198" s="19"/>
      <c r="AA198" s="19"/>
      <c r="AB198" s="19"/>
    </row>
    <row r="202" spans="23:37" ht="12.75">
      <c r="W202" s="30"/>
      <c r="Y202" s="28"/>
      <c r="Z202" s="40"/>
      <c r="AA202" s="40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</row>
    <row r="203" ht="12.75">
      <c r="Z203" s="19"/>
    </row>
    <row r="204" spans="23:28" ht="12.75">
      <c r="W204" s="38"/>
      <c r="Y204" s="34"/>
      <c r="Z204" s="19"/>
      <c r="AA204" s="19"/>
      <c r="AB204" s="19"/>
    </row>
    <row r="205" spans="23:43" ht="12.75">
      <c r="W205" s="38"/>
      <c r="Y205" s="34"/>
      <c r="Z205" s="19"/>
      <c r="AA205" s="19"/>
      <c r="AB205" s="19"/>
      <c r="AC205" s="19"/>
      <c r="AQ205"/>
    </row>
    <row r="206" spans="23:43" ht="12.75">
      <c r="W206" s="38"/>
      <c r="Y206" s="34"/>
      <c r="Z206" s="19"/>
      <c r="AA206" s="19"/>
      <c r="AB206" s="19"/>
      <c r="AC206" s="19"/>
      <c r="AD206" s="19"/>
      <c r="AQ206"/>
    </row>
    <row r="207" spans="8:43" ht="12.75">
      <c r="H207" s="37">
        <v>149</v>
      </c>
      <c r="W207" s="38"/>
      <c r="Y207" s="34"/>
      <c r="Z207" s="19"/>
      <c r="AA207" s="19"/>
      <c r="AB207" s="19"/>
      <c r="AQ207"/>
    </row>
    <row r="208" spans="8:43" ht="12.75">
      <c r="H208" s="37">
        <v>149</v>
      </c>
      <c r="W208" s="2"/>
      <c r="Y208" s="35"/>
      <c r="Z208" s="19"/>
      <c r="AA208" s="19"/>
      <c r="AB208" s="19"/>
      <c r="AC208" s="19"/>
      <c r="AD208" s="19"/>
      <c r="AE208" s="19"/>
      <c r="AQ208"/>
    </row>
    <row r="209" spans="23:43" ht="12.75">
      <c r="W209" s="2"/>
      <c r="Y209" s="34"/>
      <c r="Z209" s="19"/>
      <c r="AA209" s="19"/>
      <c r="AB209" s="19"/>
      <c r="AC209" s="19"/>
      <c r="AD209" s="19"/>
      <c r="AE209" s="19"/>
      <c r="AQ209"/>
    </row>
    <row r="210" spans="23:43" ht="12.75">
      <c r="W210" s="2"/>
      <c r="Y210" s="35"/>
      <c r="Z210" s="19"/>
      <c r="AA210" s="19"/>
      <c r="AB210" s="19"/>
      <c r="AQ210"/>
    </row>
    <row r="211" spans="23:29" ht="12.75">
      <c r="W211" s="38"/>
      <c r="Y211" s="34"/>
      <c r="Z211" s="19"/>
      <c r="AA211" s="19"/>
      <c r="AB211" s="19"/>
      <c r="AC211" s="19"/>
    </row>
    <row r="212" spans="23:28" ht="12.75">
      <c r="W212" s="38"/>
      <c r="Y212" s="34"/>
      <c r="Z212" s="19"/>
      <c r="AA212" s="19"/>
      <c r="AB212" s="19"/>
    </row>
    <row r="213" spans="23:30" ht="12.75">
      <c r="W213" s="38"/>
      <c r="Y213" s="34"/>
      <c r="Z213" s="19"/>
      <c r="AA213" s="19"/>
      <c r="AB213" s="19"/>
      <c r="AC213" s="19"/>
      <c r="AD213" s="19"/>
    </row>
    <row r="214" spans="23:27" ht="12.75">
      <c r="W214" s="38"/>
      <c r="Y214" s="34"/>
      <c r="Z214" s="19"/>
      <c r="AA214" s="19"/>
    </row>
    <row r="215" spans="23:31" ht="12.75">
      <c r="W215" s="38"/>
      <c r="Y215" s="35"/>
      <c r="Z215" s="19"/>
      <c r="AA215" s="19"/>
      <c r="AB215" s="19"/>
      <c r="AC215" s="33"/>
      <c r="AD215" s="33"/>
      <c r="AE215" s="33"/>
    </row>
    <row r="216" spans="23:32" ht="12.75">
      <c r="W216" s="2"/>
      <c r="Y216" s="35"/>
      <c r="Z216" s="19"/>
      <c r="AA216" s="19"/>
      <c r="AB216" s="19"/>
      <c r="AF216" s="19"/>
    </row>
    <row r="217" spans="23:32" ht="12.75">
      <c r="W217" s="2"/>
      <c r="Y217" s="35"/>
      <c r="Z217" s="19"/>
      <c r="AA217" s="19"/>
      <c r="AB217" s="19"/>
      <c r="AC217" s="19"/>
      <c r="AF217" s="19"/>
    </row>
    <row r="218" spans="23:28" ht="12.75">
      <c r="W218" s="38"/>
      <c r="Y218" s="34"/>
      <c r="Z218" s="19"/>
      <c r="AA218" s="19"/>
      <c r="AB218" s="19"/>
    </row>
    <row r="219" spans="23:42" ht="12.75">
      <c r="W219" s="2"/>
      <c r="Y219" s="35"/>
      <c r="Z219" s="19"/>
      <c r="AA219" s="19"/>
      <c r="AB219" s="19"/>
      <c r="AC219" s="19"/>
      <c r="AF219" s="33"/>
      <c r="AG219" s="19"/>
      <c r="AH219" s="19"/>
      <c r="AI219" s="19"/>
      <c r="AJ219" s="33"/>
      <c r="AK219" s="33"/>
      <c r="AL219" s="33"/>
      <c r="AP219"/>
    </row>
    <row r="220" spans="23:42" ht="12.75">
      <c r="W220" s="38"/>
      <c r="Y220" s="34"/>
      <c r="Z220" s="19"/>
      <c r="AA220" s="19"/>
      <c r="AB220" s="19"/>
      <c r="AC220" s="19"/>
      <c r="AD220" s="19"/>
      <c r="AE220" s="19"/>
      <c r="AP220"/>
    </row>
    <row r="221" spans="23:42" ht="12.75">
      <c r="W221" s="38"/>
      <c r="Y221" s="34"/>
      <c r="Z221" s="19"/>
      <c r="AA221" s="19"/>
      <c r="AB221" s="19"/>
      <c r="AC221" s="19"/>
      <c r="AD221" s="19"/>
      <c r="AG221" s="33"/>
      <c r="AH221" s="33"/>
      <c r="AI221" s="33"/>
      <c r="AP221"/>
    </row>
    <row r="222" spans="23:42" ht="12.75">
      <c r="W222" s="38"/>
      <c r="Y222" s="35"/>
      <c r="Z222" s="19"/>
      <c r="AA222" s="19"/>
      <c r="AB222" s="19"/>
      <c r="AC222" s="19"/>
      <c r="AD222" s="19"/>
      <c r="AE222" s="19"/>
      <c r="AP222"/>
    </row>
    <row r="223" spans="23:42" ht="12.75">
      <c r="W223" s="2"/>
      <c r="Y223" s="34"/>
      <c r="Z223" s="19"/>
      <c r="AA223" s="19"/>
      <c r="AB223" s="19"/>
      <c r="AC223" s="19"/>
      <c r="AD223" s="19"/>
      <c r="AE223" s="19"/>
      <c r="AP223"/>
    </row>
    <row r="224" spans="23:42" ht="12.75">
      <c r="W224" s="2"/>
      <c r="Y224" s="34"/>
      <c r="Z224" s="19"/>
      <c r="AA224" s="19"/>
      <c r="AB224" s="19"/>
      <c r="AC224" s="19"/>
      <c r="AD224" s="19"/>
      <c r="AE224" s="19"/>
      <c r="AF224" s="19"/>
      <c r="AP224"/>
    </row>
    <row r="225" spans="23:29" ht="12.75">
      <c r="W225" s="2"/>
      <c r="Y225" s="35"/>
      <c r="Z225" s="19"/>
      <c r="AA225" s="19"/>
      <c r="AB225" s="19"/>
      <c r="AC225" s="19"/>
    </row>
    <row r="226" spans="26:30" ht="12.75">
      <c r="Z226" s="19"/>
      <c r="AA226" s="19"/>
      <c r="AB226" s="19"/>
      <c r="AC226" s="19"/>
      <c r="AD226" s="19"/>
    </row>
    <row r="227" spans="23:30" ht="12.75">
      <c r="W227" s="2"/>
      <c r="Y227" s="34"/>
      <c r="Z227" s="19"/>
      <c r="AA227" s="19"/>
      <c r="AB227" s="19"/>
      <c r="AC227" s="19"/>
      <c r="AD227" s="19"/>
    </row>
    <row r="228" spans="23:31" ht="12.75">
      <c r="W228" s="2"/>
      <c r="Y228" s="34"/>
      <c r="Z228" s="19"/>
      <c r="AA228" s="19"/>
      <c r="AB228" s="19"/>
      <c r="AC228" s="19"/>
      <c r="AD228" s="19"/>
      <c r="AE228" s="19"/>
    </row>
    <row r="229" spans="29:31" ht="12.75">
      <c r="AC229" s="19"/>
      <c r="AD229" s="19"/>
      <c r="AE229" s="19"/>
    </row>
    <row r="231" spans="23:34" ht="12.75">
      <c r="W231" s="31"/>
      <c r="Y231" s="29"/>
      <c r="Z231" s="40"/>
      <c r="AA231" s="28"/>
      <c r="AB231" s="28"/>
      <c r="AC231" s="28"/>
      <c r="AD231" s="28"/>
      <c r="AE231" s="28"/>
      <c r="AF231" s="28"/>
      <c r="AG231" s="28"/>
      <c r="AH231" s="28"/>
    </row>
    <row r="233" spans="23:27" ht="12.75">
      <c r="W233" s="2"/>
      <c r="Y233" s="35"/>
      <c r="Z233" s="19"/>
      <c r="AA233" s="19"/>
    </row>
    <row r="234" spans="23:27" ht="12.75">
      <c r="W234" s="2"/>
      <c r="Y234" s="34"/>
      <c r="Z234" s="19"/>
      <c r="AA234" s="19"/>
    </row>
    <row r="235" spans="23:39" ht="12.75">
      <c r="W235" s="2"/>
      <c r="Y235" s="35"/>
      <c r="Z235" s="19"/>
      <c r="AA235" s="19"/>
      <c r="AK235"/>
      <c r="AL235"/>
      <c r="AM235"/>
    </row>
    <row r="236" spans="23:39" ht="12.75">
      <c r="W236" s="38"/>
      <c r="Y236" s="35"/>
      <c r="Z236" s="19"/>
      <c r="AA236" s="19"/>
      <c r="AB236" s="19"/>
      <c r="AC236" s="19"/>
      <c r="AJ236"/>
      <c r="AK236"/>
      <c r="AL236"/>
      <c r="AM236"/>
    </row>
    <row r="237" spans="23:39" ht="12.75">
      <c r="W237" s="38"/>
      <c r="Y237" s="34"/>
      <c r="Z237" s="19"/>
      <c r="AA237" s="19"/>
      <c r="AJ237"/>
      <c r="AL237"/>
      <c r="AM237"/>
    </row>
    <row r="238" spans="23:39" ht="12.75">
      <c r="W238" s="38"/>
      <c r="Y238" s="35"/>
      <c r="Z238" s="19"/>
      <c r="AA238" s="19"/>
      <c r="AB238" s="19"/>
      <c r="AK238"/>
      <c r="AL238"/>
      <c r="AM238"/>
    </row>
    <row r="239" spans="23:39" ht="12.75">
      <c r="W239" s="38"/>
      <c r="Y239" s="34"/>
      <c r="Z239" s="19"/>
      <c r="AA239" s="19"/>
      <c r="AJ239"/>
      <c r="AK239"/>
      <c r="AL239"/>
      <c r="AM239"/>
    </row>
    <row r="240" spans="23:39" ht="12.75">
      <c r="W240" s="38"/>
      <c r="Y240" s="35"/>
      <c r="Z240" s="19"/>
      <c r="AA240" s="19"/>
      <c r="AJ240"/>
      <c r="AK240"/>
      <c r="AL240"/>
      <c r="AM240"/>
    </row>
    <row r="241" spans="23:37" ht="12.75">
      <c r="W241" s="2"/>
      <c r="Y241" s="35"/>
      <c r="Z241" s="19"/>
      <c r="AA241" s="19"/>
      <c r="AB241" s="19"/>
      <c r="AJ241"/>
      <c r="AK241"/>
    </row>
    <row r="242" spans="23:36" ht="12.75">
      <c r="W242" s="38"/>
      <c r="Y242" s="34"/>
      <c r="Z242" s="19"/>
      <c r="AA242" s="19"/>
      <c r="AJ242"/>
    </row>
    <row r="243" spans="23:34" ht="12.75">
      <c r="W243" s="2"/>
      <c r="Y243" s="35"/>
      <c r="Z243" s="19"/>
      <c r="AA243" s="19"/>
      <c r="AB243" s="19"/>
      <c r="AG243" s="33"/>
      <c r="AH243" s="33"/>
    </row>
    <row r="244" spans="23:27" ht="12.75">
      <c r="W244" s="2"/>
      <c r="Y244" s="35"/>
      <c r="Z244" s="19"/>
      <c r="AA244" s="19"/>
    </row>
    <row r="245" spans="23:32" ht="12.75">
      <c r="W245" s="38"/>
      <c r="Y245" s="35"/>
      <c r="Z245" s="19"/>
      <c r="AA245" s="19"/>
      <c r="AD245" s="33"/>
      <c r="AE245" s="33"/>
      <c r="AF245" s="33"/>
    </row>
    <row r="246" spans="23:29" ht="12.75">
      <c r="W246" s="38"/>
      <c r="Y246" s="35"/>
      <c r="Z246" s="19"/>
      <c r="AA246" s="19"/>
      <c r="AB246" s="19"/>
      <c r="AC246" s="33"/>
    </row>
    <row r="247" spans="23:28" ht="12.75">
      <c r="W247" s="38"/>
      <c r="Y247" s="34"/>
      <c r="Z247" s="19"/>
      <c r="AA247" s="19"/>
      <c r="AB247" s="19"/>
    </row>
    <row r="248" spans="23:28" ht="12.75">
      <c r="W248" s="2"/>
      <c r="Y248" s="34"/>
      <c r="Z248" s="19"/>
      <c r="AA248" s="19"/>
      <c r="AB248" s="19"/>
    </row>
    <row r="249" spans="23:29" ht="12.75">
      <c r="W249" s="2"/>
      <c r="Y249" s="35"/>
      <c r="Z249" s="19"/>
      <c r="AA249" s="19"/>
      <c r="AB249" s="19"/>
      <c r="AC249" s="19"/>
    </row>
    <row r="250" spans="23:29" ht="12.75">
      <c r="W250" s="2"/>
      <c r="Y250" s="35"/>
      <c r="Z250" s="19"/>
      <c r="AA250" s="19"/>
      <c r="AB250" s="19"/>
      <c r="AC250" s="19"/>
    </row>
    <row r="251" spans="23:29" ht="12.75">
      <c r="W251" s="2"/>
      <c r="Y251" s="35"/>
      <c r="Z251" s="19"/>
      <c r="AA251" s="19"/>
      <c r="AB251" s="19"/>
      <c r="AC251" s="19"/>
    </row>
    <row r="252" spans="23:29" ht="12.75">
      <c r="W252" s="2"/>
      <c r="Y252" s="34"/>
      <c r="Z252" s="19"/>
      <c r="AA252" s="19"/>
      <c r="AB252" s="19"/>
      <c r="AC252" s="19"/>
    </row>
    <row r="254" spans="23:41" ht="12.75">
      <c r="W254" s="31"/>
      <c r="Y254" s="29"/>
      <c r="Z254" s="40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</row>
    <row r="255" ht="12.75">
      <c r="Z255" s="19"/>
    </row>
    <row r="256" spans="23:28" ht="12.75">
      <c r="W256" s="2"/>
      <c r="Y256" s="34"/>
      <c r="Z256" s="19"/>
      <c r="AA256" s="19"/>
      <c r="AB256" s="19"/>
    </row>
    <row r="257" spans="23:28" ht="12.75">
      <c r="W257" s="2"/>
      <c r="Y257" s="35"/>
      <c r="Z257" s="19"/>
      <c r="AA257" s="19"/>
      <c r="AB257" s="19"/>
    </row>
    <row r="258" spans="23:27" ht="12.75">
      <c r="W258" s="2"/>
      <c r="Y258" s="34"/>
      <c r="AA258" s="19"/>
    </row>
    <row r="259" spans="23:27" ht="12.75">
      <c r="W259" s="2"/>
      <c r="Y259" s="34"/>
      <c r="Z259" s="19"/>
      <c r="AA259" s="19"/>
    </row>
    <row r="260" spans="23:27" ht="12.75">
      <c r="W260" s="2"/>
      <c r="Y260" s="34"/>
      <c r="Z260" s="19"/>
      <c r="AA260" s="19"/>
    </row>
    <row r="261" spans="23:27" ht="12.75">
      <c r="W261" s="2"/>
      <c r="Y261" s="34"/>
      <c r="Z261" s="19"/>
      <c r="AA261" s="19"/>
    </row>
    <row r="262" spans="23:41" ht="12.75">
      <c r="W262" s="2"/>
      <c r="Y262" s="35"/>
      <c r="Z262" s="19"/>
      <c r="AA262" s="19"/>
      <c r="AN262"/>
      <c r="AO262"/>
    </row>
    <row r="263" spans="23:41" ht="12.75">
      <c r="W263" s="2"/>
      <c r="Y263" s="35"/>
      <c r="Z263" s="19"/>
      <c r="AA263" s="19"/>
      <c r="AB263" s="19"/>
      <c r="AC263" s="19"/>
      <c r="AD263" s="19"/>
      <c r="AE263" s="19"/>
      <c r="AN263"/>
      <c r="AO263"/>
    </row>
    <row r="264" spans="23:41" ht="12.75">
      <c r="W264" s="2"/>
      <c r="Y264" s="34"/>
      <c r="Z264" s="19"/>
      <c r="AA264" s="19"/>
      <c r="AB264" s="19"/>
      <c r="AN264"/>
      <c r="AO264"/>
    </row>
    <row r="265" spans="23:41" ht="12.75">
      <c r="W265" s="38"/>
      <c r="Y265" s="35"/>
      <c r="Z265" s="19"/>
      <c r="AA265" s="19"/>
      <c r="AB265" s="19"/>
      <c r="AC265" s="19"/>
      <c r="AD265" s="19"/>
      <c r="AE265" s="19"/>
      <c r="AN265"/>
      <c r="AO265"/>
    </row>
    <row r="266" spans="23:41" ht="12.75">
      <c r="W266" s="38"/>
      <c r="Y266" s="34"/>
      <c r="Z266" s="19"/>
      <c r="AA266" s="19"/>
      <c r="AB266" s="19"/>
      <c r="AN266"/>
      <c r="AO266"/>
    </row>
    <row r="267" spans="23:41" ht="12.75">
      <c r="W267" s="2"/>
      <c r="Y267" s="34"/>
      <c r="Z267" s="19"/>
      <c r="AA267" s="19"/>
      <c r="AB267" s="19"/>
      <c r="AN267"/>
      <c r="AO267"/>
    </row>
    <row r="268" spans="23:29" ht="12.75">
      <c r="W268" s="2"/>
      <c r="Y268" s="35"/>
      <c r="Z268" s="19"/>
      <c r="AA268" s="19"/>
      <c r="AB268" s="19"/>
      <c r="AC268" s="19"/>
    </row>
    <row r="269" spans="23:29" ht="12.75">
      <c r="W269" s="2"/>
      <c r="Y269" s="34"/>
      <c r="Z269" s="19"/>
      <c r="AA269" s="19"/>
      <c r="AB269" s="19"/>
      <c r="AC269" s="19"/>
    </row>
    <row r="270" spans="23:29" ht="12.75">
      <c r="W270" s="2"/>
      <c r="Y270" s="34"/>
      <c r="Z270" s="19"/>
      <c r="AA270" s="19"/>
      <c r="AB270" s="19"/>
      <c r="AC270" s="19"/>
    </row>
    <row r="271" spans="23:31" ht="12.75">
      <c r="W271" s="2"/>
      <c r="Y271" s="34"/>
      <c r="Z271" s="19"/>
      <c r="AA271" s="19"/>
      <c r="AB271" s="19"/>
      <c r="AC271" s="19"/>
      <c r="AD271" s="19"/>
      <c r="AE271" s="19"/>
    </row>
    <row r="272" spans="23:29" ht="12.75">
      <c r="W272" s="2"/>
      <c r="Y272" s="35"/>
      <c r="Z272" s="19"/>
      <c r="AA272" s="19"/>
      <c r="AB272" s="19"/>
      <c r="AC272" s="19"/>
    </row>
    <row r="273" spans="23:29" ht="12.75">
      <c r="W273" s="2"/>
      <c r="Y273" s="34"/>
      <c r="Z273" s="19"/>
      <c r="AA273" s="19"/>
      <c r="AB273" s="19"/>
      <c r="AC273" s="19"/>
    </row>
    <row r="274" spans="23:29" ht="12.75">
      <c r="W274" s="2"/>
      <c r="Y274" s="35"/>
      <c r="Z274" s="19"/>
      <c r="AA274" s="19"/>
      <c r="AB274" s="19"/>
      <c r="AC274" s="19"/>
    </row>
    <row r="275" spans="23:31" ht="12.75">
      <c r="W275" s="2"/>
      <c r="Y275" s="34"/>
      <c r="Z275" s="19"/>
      <c r="AA275" s="19"/>
      <c r="AB275" s="19"/>
      <c r="AC275" s="19"/>
      <c r="AD275" s="19"/>
      <c r="AE275" s="19"/>
    </row>
    <row r="276" spans="23:32" ht="12.75">
      <c r="W276" s="2"/>
      <c r="Y276" s="34"/>
      <c r="Z276" s="19"/>
      <c r="AA276" s="19"/>
      <c r="AB276" s="19"/>
      <c r="AC276" s="19"/>
      <c r="AD276" s="19"/>
      <c r="AE276" s="19"/>
      <c r="AF276" s="19"/>
    </row>
    <row r="277" spans="23:32" ht="12.75">
      <c r="W277" s="2"/>
      <c r="Y277" s="34"/>
      <c r="Z277" s="19"/>
      <c r="AA277" s="19"/>
      <c r="AB277" s="19"/>
      <c r="AC277" s="19"/>
      <c r="AD277" s="19"/>
      <c r="AE277" s="19"/>
      <c r="AF277" s="19"/>
    </row>
    <row r="278" spans="23:32" ht="12.75">
      <c r="W278" s="2"/>
      <c r="Y278" s="34"/>
      <c r="Z278" s="19"/>
      <c r="AA278" s="19"/>
      <c r="AB278" s="19"/>
      <c r="AC278" s="19"/>
      <c r="AD278" s="19"/>
      <c r="AE278" s="19"/>
      <c r="AF278" s="19"/>
    </row>
    <row r="279" spans="23:32" ht="12.75">
      <c r="W279" s="2"/>
      <c r="Y279" s="34"/>
      <c r="Z279" s="19"/>
      <c r="AA279" s="19"/>
      <c r="AB279" s="19"/>
      <c r="AC279" s="19"/>
      <c r="AD279" s="19"/>
      <c r="AE279" s="19"/>
      <c r="AF279" s="19"/>
    </row>
    <row r="280" spans="23:33" ht="12.75">
      <c r="W280" s="2"/>
      <c r="Y280" s="34"/>
      <c r="Z280" s="19"/>
      <c r="AA280" s="19"/>
      <c r="AB280" s="19"/>
      <c r="AC280" s="19"/>
      <c r="AD280" s="19"/>
      <c r="AE280" s="19"/>
      <c r="AF280" s="19"/>
      <c r="AG280" s="19"/>
    </row>
    <row r="281" ht="12.75">
      <c r="W281" s="31"/>
    </row>
    <row r="282" spans="23:25" ht="12.75">
      <c r="W282" s="31"/>
      <c r="Y282" s="28"/>
    </row>
    <row r="283" spans="23:28" ht="12.75">
      <c r="W283" s="2"/>
      <c r="Y283" s="34"/>
      <c r="Z283" s="19"/>
      <c r="AA283" s="19"/>
      <c r="AB283" s="19"/>
    </row>
    <row r="284" spans="26:39" ht="12.75"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</row>
    <row r="285" spans="26:28" ht="12.75">
      <c r="Z285" s="19"/>
      <c r="AA285" s="19"/>
      <c r="AB285" s="19"/>
    </row>
    <row r="286" spans="23:29" ht="12.75">
      <c r="W286" s="2"/>
      <c r="Y286" s="34"/>
      <c r="Z286" s="19"/>
      <c r="AA286" s="19"/>
      <c r="AB286" s="19"/>
      <c r="AC286" s="33"/>
    </row>
    <row r="287" spans="23:26" ht="12.75">
      <c r="W287" s="2"/>
      <c r="Y287" s="34"/>
      <c r="Z287" s="19"/>
    </row>
    <row r="288" spans="23:28" ht="12.75">
      <c r="W288" s="2"/>
      <c r="Y288" s="34"/>
      <c r="Z288" s="19"/>
      <c r="AA288" s="19"/>
      <c r="AB288" s="19"/>
    </row>
    <row r="289" spans="23:30" ht="12.75">
      <c r="W289" s="2"/>
      <c r="Y289" s="35"/>
      <c r="Z289" s="19"/>
      <c r="AA289" s="19"/>
      <c r="AB289" s="19"/>
      <c r="AD289" s="19"/>
    </row>
    <row r="290" spans="23:36" ht="12.75">
      <c r="W290" s="2"/>
      <c r="Y290" s="34"/>
      <c r="Z290" s="19"/>
      <c r="AA290" s="19"/>
      <c r="AB290" s="19"/>
      <c r="AC290" s="19"/>
      <c r="AI290" s="33"/>
      <c r="AJ290" s="33"/>
    </row>
    <row r="291" spans="23:34" ht="12.75">
      <c r="W291" s="2"/>
      <c r="Y291" s="34"/>
      <c r="Z291" s="19"/>
      <c r="AA291" s="19"/>
      <c r="AB291" s="19"/>
      <c r="AC291" s="19"/>
      <c r="AH291" s="33"/>
    </row>
    <row r="292" spans="23:33" ht="12.75">
      <c r="W292" s="2"/>
      <c r="Y292" s="34"/>
      <c r="Z292" s="19"/>
      <c r="AA292" s="19"/>
      <c r="AF292" s="33"/>
      <c r="AG292" s="33"/>
    </row>
    <row r="293" spans="23:29" ht="12.75">
      <c r="W293" s="2"/>
      <c r="Y293" s="34"/>
      <c r="Z293" s="19"/>
      <c r="AA293" s="19"/>
      <c r="AB293" s="19"/>
      <c r="AC293" s="19"/>
    </row>
    <row r="294" spans="23:29" ht="12.75">
      <c r="W294" s="38"/>
      <c r="Y294" s="34"/>
      <c r="Z294" s="19"/>
      <c r="AA294" s="19"/>
      <c r="AB294" s="19"/>
      <c r="AC294" s="19"/>
    </row>
    <row r="295" spans="23:31" ht="12.75">
      <c r="W295" s="2"/>
      <c r="Y295" s="34"/>
      <c r="Z295" s="19"/>
      <c r="AA295" s="19"/>
      <c r="AB295" s="19"/>
      <c r="AC295" s="19"/>
      <c r="AD295" s="19"/>
      <c r="AE295" s="19"/>
    </row>
    <row r="296" spans="23:29" ht="12.75">
      <c r="W296" s="2"/>
      <c r="Y296" s="34"/>
      <c r="Z296" s="19"/>
      <c r="AA296" s="19"/>
      <c r="AB296" s="19"/>
      <c r="AC296" s="19"/>
    </row>
    <row r="297" spans="23:29" ht="12.75">
      <c r="W297" s="2"/>
      <c r="Y297" s="34"/>
      <c r="Z297" s="19"/>
      <c r="AA297" s="19"/>
      <c r="AB297" s="19"/>
      <c r="AC297" s="19"/>
    </row>
    <row r="298" spans="23:29" ht="12.75">
      <c r="W298" s="2"/>
      <c r="Y298" s="35"/>
      <c r="Z298" s="19"/>
      <c r="AA298" s="19"/>
      <c r="AB298" s="19"/>
      <c r="AC298" s="19"/>
    </row>
    <row r="299" spans="23:31" ht="12.75">
      <c r="W299" s="2"/>
      <c r="Y299" s="34"/>
      <c r="Z299" s="19"/>
      <c r="AA299" s="19"/>
      <c r="AB299" s="19"/>
      <c r="AC299" s="19"/>
      <c r="AD299" s="19"/>
      <c r="AE299" s="33"/>
    </row>
    <row r="300" spans="23:30" ht="12.75">
      <c r="W300" s="2"/>
      <c r="Y300" s="35"/>
      <c r="Z300" s="19"/>
      <c r="AA300" s="19"/>
      <c r="AB300" s="19"/>
      <c r="AC300" s="19"/>
      <c r="AD300" s="19"/>
    </row>
    <row r="301" spans="23:31" ht="12.75">
      <c r="W301" s="2"/>
      <c r="Y301" s="34"/>
      <c r="Z301" s="19"/>
      <c r="AA301" s="19"/>
      <c r="AB301" s="19"/>
      <c r="AC301" s="19"/>
      <c r="AD301" s="19"/>
      <c r="AE301" s="19"/>
    </row>
    <row r="302" spans="23:29" ht="12.75">
      <c r="W302" s="2"/>
      <c r="Y302" s="34"/>
      <c r="Z302" s="19"/>
      <c r="AA302" s="19"/>
      <c r="AB302" s="19"/>
      <c r="AC302" s="19"/>
    </row>
    <row r="303" spans="23:29" ht="12.75">
      <c r="W303" s="2"/>
      <c r="Y303" s="35"/>
      <c r="Z303" s="19"/>
      <c r="AA303" s="19"/>
      <c r="AB303" s="19"/>
      <c r="AC303" s="19"/>
    </row>
    <row r="304" spans="23:32" ht="12.75">
      <c r="W304" s="2"/>
      <c r="Y304" s="34"/>
      <c r="Z304" s="19"/>
      <c r="AA304" s="19"/>
      <c r="AB304" s="19"/>
      <c r="AC304" s="19"/>
      <c r="AD304" s="19"/>
      <c r="AE304" s="19"/>
      <c r="AF304" s="19"/>
    </row>
    <row r="305" spans="23:32" ht="12.75">
      <c r="W305" s="2"/>
      <c r="Y305" s="35"/>
      <c r="Z305" s="19"/>
      <c r="AA305" s="19"/>
      <c r="AB305" s="19"/>
      <c r="AC305" s="19"/>
      <c r="AD305" s="19"/>
      <c r="AE305" s="19"/>
      <c r="AF305" s="19"/>
    </row>
    <row r="306" spans="23:33" ht="12.75">
      <c r="W306" s="2"/>
      <c r="Y306" s="35"/>
      <c r="Z306" s="19"/>
      <c r="AA306" s="19"/>
      <c r="AB306" s="19"/>
      <c r="AC306" s="19"/>
      <c r="AD306" s="19"/>
      <c r="AE306" s="19"/>
      <c r="AF306" s="19"/>
      <c r="AG306" s="19"/>
    </row>
    <row r="317" spans="25:29" ht="12.75">
      <c r="Y317" s="28"/>
      <c r="Z317" s="19"/>
      <c r="AA317" s="19"/>
      <c r="AB317" s="19"/>
      <c r="AC317" s="19"/>
    </row>
    <row r="319" spans="23:28" ht="12.75">
      <c r="W319" s="2"/>
      <c r="Y319" s="35"/>
      <c r="Z319" s="19"/>
      <c r="AA319" s="19"/>
      <c r="AB319" s="19"/>
    </row>
    <row r="320" spans="23:26" ht="12.75">
      <c r="W320" s="2"/>
      <c r="Y320" s="34"/>
      <c r="Z320" s="19"/>
    </row>
    <row r="321" spans="23:27" ht="12.75">
      <c r="W321" s="2"/>
      <c r="Y321" s="35"/>
      <c r="Z321" s="19"/>
      <c r="AA321" s="19"/>
    </row>
    <row r="322" spans="23:28" ht="12.75">
      <c r="W322" s="2"/>
      <c r="Y322" s="34"/>
      <c r="Z322" s="19"/>
      <c r="AA322" s="19"/>
      <c r="AB322" s="19"/>
    </row>
    <row r="323" spans="23:27" ht="12.75">
      <c r="W323" s="2"/>
      <c r="Y323" s="35"/>
      <c r="Z323" s="19"/>
      <c r="AA323" s="19"/>
    </row>
    <row r="324" spans="23:26" ht="12.75">
      <c r="W324" s="2"/>
      <c r="Y324" s="34"/>
      <c r="Z324" s="19"/>
    </row>
    <row r="325" spans="23:29" ht="12.75">
      <c r="W325" s="2"/>
      <c r="Y325" s="35"/>
      <c r="Z325" s="19"/>
      <c r="AA325" s="19"/>
      <c r="AB325" s="19"/>
      <c r="AC325" s="19"/>
    </row>
    <row r="326" spans="23:37" ht="12.75">
      <c r="W326" s="2"/>
      <c r="Y326" s="34"/>
      <c r="Z326" s="19"/>
      <c r="AJ326" s="33"/>
      <c r="AK326" s="33"/>
    </row>
    <row r="327" spans="23:28" ht="12.75">
      <c r="W327" s="2"/>
      <c r="Y327" s="34"/>
      <c r="Z327" s="19"/>
      <c r="AA327" s="19"/>
      <c r="AB327" s="19"/>
    </row>
    <row r="328" spans="23:28" ht="12.75">
      <c r="W328" s="2"/>
      <c r="Y328" s="34"/>
      <c r="Z328" s="19"/>
      <c r="AA328" s="19"/>
      <c r="AB328" s="19"/>
    </row>
    <row r="329" spans="23:31" ht="12.75">
      <c r="W329" s="2"/>
      <c r="Y329" s="34"/>
      <c r="Z329" s="19"/>
      <c r="AA329" s="19"/>
      <c r="AB329" s="19"/>
      <c r="AC329" s="19"/>
      <c r="AD329" s="19"/>
      <c r="AE329" s="19"/>
    </row>
    <row r="330" spans="23:27" ht="12.75">
      <c r="W330" s="2"/>
      <c r="Y330" s="34"/>
      <c r="Z330" s="19"/>
      <c r="AA330" s="19"/>
    </row>
    <row r="331" spans="23:28" ht="12.75">
      <c r="W331" s="2"/>
      <c r="Y331" s="34"/>
      <c r="Z331" s="19"/>
      <c r="AA331" s="19"/>
      <c r="AB331" s="19"/>
    </row>
    <row r="332" spans="23:28" ht="12.75">
      <c r="W332" s="2"/>
      <c r="Y332" s="35"/>
      <c r="Z332" s="19"/>
      <c r="AA332" s="19"/>
      <c r="AB332" s="19"/>
    </row>
    <row r="333" spans="23:29" ht="12.75">
      <c r="W333" s="2"/>
      <c r="Y333" s="34"/>
      <c r="Z333" s="19"/>
      <c r="AA333" s="19"/>
      <c r="AB333" s="19"/>
      <c r="AC333" s="19"/>
    </row>
    <row r="334" spans="23:31" ht="12.75">
      <c r="W334" s="2"/>
      <c r="Y334" s="34"/>
      <c r="Z334" s="19"/>
      <c r="AA334" s="19"/>
      <c r="AB334" s="19"/>
      <c r="AC334" s="19"/>
      <c r="AD334" s="19"/>
      <c r="AE334" s="19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J.Urban</dc:creator>
  <cp:keywords/>
  <dc:description/>
  <cp:lastModifiedBy>zastupce</cp:lastModifiedBy>
  <cp:lastPrinted>2018-06-25T12:20:30Z</cp:lastPrinted>
  <dcterms:created xsi:type="dcterms:W3CDTF">2000-05-09T19:04:58Z</dcterms:created>
  <dcterms:modified xsi:type="dcterms:W3CDTF">2018-06-25T12:26:00Z</dcterms:modified>
  <cp:category/>
  <cp:version/>
  <cp:contentType/>
  <cp:contentStatus/>
</cp:coreProperties>
</file>