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'VYSL2'!$A$3:$U$92</definedName>
  </definedNames>
  <calcPr fullCalcOnLoad="1"/>
</workbook>
</file>

<file path=xl/sharedStrings.xml><?xml version="1.0" encoding="utf-8"?>
<sst xmlns="http://schemas.openxmlformats.org/spreadsheetml/2006/main" count="506" uniqueCount="280">
  <si>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</si>
  <si>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</si>
  <si>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</si>
  <si>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</si>
  <si>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</si>
  <si>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</si>
  <si>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</si>
  <si>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</si>
  <si>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</si>
  <si>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</si>
  <si>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</si>
  <si>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</si>
  <si>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</si>
  <si>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</si>
  <si>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</si>
  <si>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</si>
  <si>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</si>
  <si>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</si>
  <si>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30.</t>
  </si>
  <si>
    <t>32.</t>
  </si>
  <si>
    <t>40.</t>
  </si>
  <si>
    <t>48.</t>
  </si>
  <si>
    <t>54.</t>
  </si>
  <si>
    <t>13.</t>
  </si>
  <si>
    <t>36.</t>
  </si>
  <si>
    <t>29.</t>
  </si>
  <si>
    <t>49.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</si>
  <si>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</si>
  <si>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</si>
  <si>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</si>
  <si>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</si>
  <si>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</si>
  <si>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</si>
  <si>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</si>
  <si>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</si>
  <si>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</si>
  <si>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</si>
  <si>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</si>
  <si>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</si>
  <si>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</si>
  <si>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</si>
  <si>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</si>
  <si>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Procházka</t>
  </si>
  <si>
    <t>Denisa</t>
  </si>
  <si>
    <t>Lucie</t>
  </si>
  <si>
    <t>Šimon</t>
  </si>
  <si>
    <t>Patrik</t>
  </si>
  <si>
    <t>Barbora</t>
  </si>
  <si>
    <t>Eliška</t>
  </si>
  <si>
    <t>Filip</t>
  </si>
  <si>
    <t>Ondřej</t>
  </si>
  <si>
    <t>Michal</t>
  </si>
  <si>
    <t>Burianová</t>
  </si>
  <si>
    <t>Tereza</t>
  </si>
  <si>
    <t>Kristýna</t>
  </si>
  <si>
    <t>Andrea</t>
  </si>
  <si>
    <t>Iveta</t>
  </si>
  <si>
    <t>Kohout</t>
  </si>
  <si>
    <t>Vorlíček</t>
  </si>
  <si>
    <t>Martinková</t>
  </si>
  <si>
    <t>Lisá</t>
  </si>
  <si>
    <t>Kadeřávková</t>
  </si>
  <si>
    <t>Sára</t>
  </si>
  <si>
    <t>Zelinková</t>
  </si>
  <si>
    <t>Matěj</t>
  </si>
  <si>
    <t>Hybner</t>
  </si>
  <si>
    <t>Vojtěch</t>
  </si>
  <si>
    <t>Karolína</t>
  </si>
  <si>
    <t>Houžvička</t>
  </si>
  <si>
    <t>Lišková</t>
  </si>
  <si>
    <t>Lenka</t>
  </si>
  <si>
    <t>Podveská</t>
  </si>
  <si>
    <t>Nehasil</t>
  </si>
  <si>
    <t>Marek</t>
  </si>
  <si>
    <t>64.</t>
  </si>
  <si>
    <t>Marie</t>
  </si>
  <si>
    <t>Klára</t>
  </si>
  <si>
    <t>Hovorka</t>
  </si>
  <si>
    <t>Adéla</t>
  </si>
  <si>
    <t xml:space="preserve">Šimonová </t>
  </si>
  <si>
    <t>Šprinclová</t>
  </si>
  <si>
    <t>Belza</t>
  </si>
  <si>
    <t>27.</t>
  </si>
  <si>
    <t>41.</t>
  </si>
  <si>
    <t>58.</t>
  </si>
  <si>
    <t>61.</t>
  </si>
  <si>
    <t>67.</t>
  </si>
  <si>
    <t>Srnec</t>
  </si>
  <si>
    <t>Hrůzová</t>
  </si>
  <si>
    <t>Michaela</t>
  </si>
  <si>
    <t>Poslušná</t>
  </si>
  <si>
    <t>Pýchová</t>
  </si>
  <si>
    <t>Emma</t>
  </si>
  <si>
    <t>Kalina</t>
  </si>
  <si>
    <t>Škývara</t>
  </si>
  <si>
    <t>Hájková</t>
  </si>
  <si>
    <t>Budín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</si>
  <si>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</si>
  <si>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</si>
  <si>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</si>
  <si>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</si>
  <si>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</si>
  <si>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</si>
  <si>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</si>
  <si>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</si>
  <si>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</si>
  <si>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</si>
  <si>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</si>
  <si>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43.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</si>
  <si>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</si>
  <si>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</si>
  <si>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</si>
  <si>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</si>
  <si>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</si>
  <si>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</si>
  <si>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</si>
  <si>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>Adam</t>
  </si>
  <si>
    <t>Stejskal</t>
  </si>
  <si>
    <t>Braunerová</t>
  </si>
  <si>
    <t>Žofie</t>
  </si>
  <si>
    <t>Heřtusová</t>
  </si>
  <si>
    <t>Adámek</t>
  </si>
  <si>
    <t>Tadeáš</t>
  </si>
  <si>
    <t>Gajdasz</t>
  </si>
  <si>
    <t>Alex</t>
  </si>
  <si>
    <t>Sofie</t>
  </si>
  <si>
    <t>15.</t>
  </si>
  <si>
    <t>19.</t>
  </si>
  <si>
    <t>34.</t>
  </si>
  <si>
    <t>45.</t>
  </si>
  <si>
    <t>50.</t>
  </si>
  <si>
    <t>53.</t>
  </si>
  <si>
    <t>Veselý</t>
  </si>
  <si>
    <t>Liška</t>
  </si>
  <si>
    <t>Kuneš</t>
  </si>
  <si>
    <t>Matouš</t>
  </si>
  <si>
    <t>Lauber</t>
  </si>
  <si>
    <t>Macháček</t>
  </si>
  <si>
    <t>Heřtus</t>
  </si>
  <si>
    <t>Karavanová</t>
  </si>
  <si>
    <t>Šelembová</t>
  </si>
  <si>
    <t>Budínová</t>
  </si>
  <si>
    <t>Rybenská</t>
  </si>
  <si>
    <t xml:space="preserve">Trnková </t>
  </si>
  <si>
    <t>Roudnická</t>
  </si>
  <si>
    <t>Simona</t>
  </si>
  <si>
    <t>Adámková</t>
  </si>
  <si>
    <t>Rozálie</t>
  </si>
  <si>
    <t>Koudelová</t>
  </si>
  <si>
    <t>Schovancová</t>
  </si>
  <si>
    <t>Fleglová</t>
  </si>
  <si>
    <t>Vendula</t>
  </si>
  <si>
    <t>12.</t>
  </si>
  <si>
    <t>26.</t>
  </si>
  <si>
    <t>33.</t>
  </si>
  <si>
    <t>37.</t>
  </si>
  <si>
    <t>39.</t>
  </si>
  <si>
    <t>44.</t>
  </si>
  <si>
    <t>52.</t>
  </si>
  <si>
    <t>60.</t>
  </si>
  <si>
    <t>70.</t>
  </si>
  <si>
    <t>77.</t>
  </si>
  <si>
    <t>78.</t>
  </si>
  <si>
    <t>79.</t>
  </si>
  <si>
    <t>80.</t>
  </si>
  <si>
    <t>81.</t>
  </si>
  <si>
    <t>83.</t>
  </si>
  <si>
    <t>85.</t>
  </si>
  <si>
    <t>Helferová</t>
  </si>
  <si>
    <t>Lásková</t>
  </si>
  <si>
    <t>Hejný</t>
  </si>
  <si>
    <t>Porš</t>
  </si>
  <si>
    <t xml:space="preserve">Stránská </t>
  </si>
  <si>
    <t>Hora</t>
  </si>
  <si>
    <t>Horváthová</t>
  </si>
  <si>
    <t>Schovanec</t>
  </si>
  <si>
    <t>Forejtová</t>
  </si>
  <si>
    <t>Kalinová</t>
  </si>
  <si>
    <t>Samková</t>
  </si>
  <si>
    <t>Svatošová</t>
  </si>
  <si>
    <t>Svobodová</t>
  </si>
  <si>
    <t>Suchan</t>
  </si>
  <si>
    <t>Hagen</t>
  </si>
  <si>
    <t>Oleksandr</t>
  </si>
  <si>
    <t>Řehák</t>
  </si>
  <si>
    <t>Stránský</t>
  </si>
  <si>
    <t>Dobrovolná</t>
  </si>
  <si>
    <t>Jíchová</t>
  </si>
  <si>
    <t>Kyselová</t>
  </si>
  <si>
    <t>Martina</t>
  </si>
  <si>
    <t>Lhotská</t>
  </si>
  <si>
    <t>Muchová</t>
  </si>
  <si>
    <t>Novotná</t>
  </si>
  <si>
    <t>Bára</t>
  </si>
  <si>
    <t>Vaňkátová</t>
  </si>
  <si>
    <t>Cimr</t>
  </si>
  <si>
    <t>Čepela</t>
  </si>
  <si>
    <t>Geormezovski</t>
  </si>
  <si>
    <t>Silvestr</t>
  </si>
  <si>
    <t>Václav</t>
  </si>
  <si>
    <t>Pavel</t>
  </si>
  <si>
    <t>Piller</t>
  </si>
  <si>
    <t>Šprincl</t>
  </si>
  <si>
    <t>Kristián</t>
  </si>
  <si>
    <t>Urda</t>
  </si>
  <si>
    <t>Voleníková</t>
  </si>
  <si>
    <t>Štosková</t>
  </si>
  <si>
    <t>Lange</t>
  </si>
  <si>
    <t>Kvasnička</t>
  </si>
  <si>
    <t>Nešťáková</t>
  </si>
  <si>
    <t xml:space="preserve">Čápová </t>
  </si>
  <si>
    <t>Kouřilová</t>
  </si>
  <si>
    <t>Nováková</t>
  </si>
  <si>
    <t>Zedníková</t>
  </si>
  <si>
    <t>Hájek</t>
  </si>
  <si>
    <t>Vaňkát</t>
  </si>
  <si>
    <t>Dan</t>
  </si>
  <si>
    <t>Pidliskyi</t>
  </si>
  <si>
    <t>Denys</t>
  </si>
  <si>
    <t>Petra</t>
  </si>
  <si>
    <t>Alena</t>
  </si>
  <si>
    <t>Evelína</t>
  </si>
  <si>
    <t>Anežka</t>
  </si>
  <si>
    <t>Hana</t>
  </si>
  <si>
    <t>Samuel</t>
  </si>
  <si>
    <t>Tobiáš</t>
  </si>
  <si>
    <t>Přebor ZŠ ve skoku vysokém Kounice 24.6. 2015</t>
  </si>
  <si>
    <t>22.</t>
  </si>
  <si>
    <t>23.</t>
  </si>
  <si>
    <t>28.</t>
  </si>
  <si>
    <t>47.</t>
  </si>
  <si>
    <t>57.</t>
  </si>
  <si>
    <t>59.</t>
  </si>
  <si>
    <t>62.</t>
  </si>
  <si>
    <t>68.</t>
  </si>
  <si>
    <t>71.</t>
  </si>
  <si>
    <t>82.</t>
  </si>
  <si>
    <t>10.</t>
  </si>
  <si>
    <t>84.</t>
  </si>
  <si>
    <t xml:space="preserve">Svatoš </t>
  </si>
  <si>
    <t>Michalík</t>
  </si>
  <si>
    <t xml:space="preserve">Šimon </t>
  </si>
  <si>
    <t>Batelka</t>
  </si>
  <si>
    <t>Slavík</t>
  </si>
  <si>
    <t>Hrůza</t>
  </si>
  <si>
    <t>Bryndza</t>
  </si>
  <si>
    <t xml:space="preserve">Janeček </t>
  </si>
  <si>
    <t>Najman</t>
  </si>
  <si>
    <t>Mrázek</t>
  </si>
  <si>
    <t xml:space="preserve">Kotera </t>
  </si>
  <si>
    <t>Eichler</t>
  </si>
  <si>
    <t xml:space="preserve">Lhotský </t>
  </si>
  <si>
    <t>Maryska</t>
  </si>
  <si>
    <t>Portyš</t>
  </si>
  <si>
    <t>Daniel</t>
  </si>
  <si>
    <t>Dovole</t>
  </si>
  <si>
    <t>Helfer</t>
  </si>
  <si>
    <t>Hollasová</t>
  </si>
  <si>
    <t>Štěpánka</t>
  </si>
  <si>
    <t xml:space="preserve">Polanecká </t>
  </si>
  <si>
    <t>Dominika</t>
  </si>
  <si>
    <t>Urbanová</t>
  </si>
  <si>
    <t>Marušáková</t>
  </si>
  <si>
    <t>Matějková</t>
  </si>
  <si>
    <t>Linda</t>
  </si>
  <si>
    <t>Anna Marie</t>
  </si>
  <si>
    <t>Macháčková</t>
  </si>
  <si>
    <t>Halaxová</t>
  </si>
  <si>
    <t>Johana</t>
  </si>
  <si>
    <t xml:space="preserve">Gálová </t>
  </si>
  <si>
    <t>Lauberová</t>
  </si>
  <si>
    <t>Sabina</t>
  </si>
  <si>
    <t xml:space="preserve">Jedelská </t>
  </si>
  <si>
    <t>Kukrálová</t>
  </si>
  <si>
    <t>Jana</t>
  </si>
  <si>
    <t>Biernačíková</t>
  </si>
  <si>
    <t xml:space="preserve">Čermáková </t>
  </si>
  <si>
    <t>Galgociová</t>
  </si>
  <si>
    <t xml:space="preserve">Hedrlínová </t>
  </si>
  <si>
    <t>Součková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</si>
</sst>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51795269"/>
        <c:axId val="63504238"/>
      </c:bar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4238"/>
        <c:crosses val="autoZero"/>
        <c:auto val="1"/>
        <c:lblOffset val="100"/>
        <c:tickLblSkip val="1"/>
        <c:noMultiLvlLbl val="0"/>
      </c:catAx>
      <c:valAx>
        <c:axId val="63504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9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9"/>
  <sheetViews>
    <sheetView tabSelected="1" zoomScalePageLayoutView="0" workbookViewId="0" topLeftCell="A1">
      <selection activeCell="A3" sqref="A3:U9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22" width="9.125" style="1" customWidth="1"/>
    <col min="23" max="23" width="12.375" style="1" customWidth="1"/>
    <col min="24" max="24" width="4.75390625" style="19" customWidth="1"/>
    <col min="25" max="25" width="4.625" style="1" customWidth="1"/>
    <col min="26" max="26" width="3.875" style="1" customWidth="1"/>
    <col min="27" max="27" width="4.00390625" style="1" customWidth="1"/>
    <col min="28" max="28" width="3.875" style="1" customWidth="1"/>
    <col min="29" max="31" width="3.75390625" style="1" customWidth="1"/>
    <col min="32" max="32" width="3.875" style="1" customWidth="1"/>
    <col min="33" max="33" width="4.125" style="1" customWidth="1"/>
    <col min="34" max="34" width="3.875" style="1" customWidth="1"/>
    <col min="35" max="35" width="4.00390625" style="1" customWidth="1"/>
    <col min="36" max="36" width="3.75390625" style="1" customWidth="1"/>
    <col min="37" max="37" width="4.125" style="1" customWidth="1"/>
    <col min="38" max="38" width="3.75390625" style="1" customWidth="1"/>
    <col min="39" max="40" width="3.875" style="1" customWidth="1"/>
    <col min="41" max="41" width="3.75390625" style="1" customWidth="1"/>
    <col min="42" max="42" width="4.125" style="1" customWidth="1"/>
    <col min="43" max="43" width="3.75390625" style="1" customWidth="1"/>
    <col min="44" max="44" width="4.25390625" style="1" customWidth="1"/>
    <col min="45" max="45" width="10.625" style="1" customWidth="1"/>
    <col min="46" max="16384" width="9.125" style="1" customWidth="1"/>
  </cols>
  <sheetData>
    <row r="1" ht="12.75">
      <c r="C1" s="26" t="s">
        <v>0</v>
      </c>
    </row>
    <row r="2" spans="1:24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  <c r="X2" s="24"/>
    </row>
    <row r="3" spans="1:19" ht="20.25">
      <c r="A3" t="s">
        <v>0</v>
      </c>
      <c r="M3"/>
      <c r="O3" s="27" t="s">
        <v>226</v>
      </c>
      <c r="P3" s="10"/>
      <c r="Q3" s="10"/>
      <c r="R3" s="10"/>
      <c r="S3" s="11"/>
    </row>
    <row r="4" spans="13:25" ht="12.75">
      <c r="M4"/>
      <c r="N4" s="2"/>
      <c r="O4" s="2"/>
      <c r="P4" s="10"/>
      <c r="Q4" s="10"/>
      <c r="R4" s="10"/>
      <c r="S4" s="11"/>
      <c r="W4" s="2"/>
      <c r="X4" s="32"/>
      <c r="Y4" s="35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5:42" ht="12.75">
      <c r="E6" s="10"/>
      <c r="M6"/>
      <c r="Z6" s="19"/>
      <c r="AA6" s="19"/>
      <c r="AB6" s="19"/>
      <c r="AM6" s="33"/>
      <c r="AN6" s="33"/>
      <c r="AO6" s="33"/>
      <c r="AP6" s="33"/>
    </row>
    <row r="7" spans="1:30" ht="12.75">
      <c r="A7" s="17" t="s">
        <v>8</v>
      </c>
      <c r="B7" s="2" t="s">
        <v>239</v>
      </c>
      <c r="C7" s="2" t="s">
        <v>73</v>
      </c>
      <c r="D7" s="1">
        <v>8</v>
      </c>
      <c r="E7" s="34">
        <v>1.55</v>
      </c>
      <c r="G7" s="37">
        <v>107</v>
      </c>
      <c r="I7" s="6">
        <f aca="true" t="shared" si="0" ref="I7:I38">E7*G7</f>
        <v>165.85</v>
      </c>
      <c r="J7" s="22">
        <v>140</v>
      </c>
      <c r="K7" s="21"/>
      <c r="M7" s="17" t="s">
        <v>8</v>
      </c>
      <c r="N7" s="2" t="s">
        <v>110</v>
      </c>
      <c r="O7" s="2" t="s">
        <v>111</v>
      </c>
      <c r="P7" s="1">
        <v>5</v>
      </c>
      <c r="Q7" s="35">
        <v>1.35</v>
      </c>
      <c r="S7" s="37">
        <v>128</v>
      </c>
      <c r="U7" s="6">
        <f aca="true" t="shared" si="1" ref="U7:U38">Q7*S7</f>
        <v>172.8</v>
      </c>
      <c r="W7" s="2"/>
      <c r="X7" s="32"/>
      <c r="Y7" s="34"/>
      <c r="Z7" s="19"/>
      <c r="AA7" s="19"/>
      <c r="AB7" s="19"/>
      <c r="AC7" s="19"/>
      <c r="AD7" s="19"/>
    </row>
    <row r="8" spans="1:30" ht="12.75">
      <c r="A8" s="17" t="s">
        <v>9</v>
      </c>
      <c r="B8" s="2" t="s">
        <v>132</v>
      </c>
      <c r="C8" s="2" t="s">
        <v>64</v>
      </c>
      <c r="D8" s="1">
        <v>9</v>
      </c>
      <c r="E8" s="34">
        <v>1.65</v>
      </c>
      <c r="G8" s="37">
        <v>100</v>
      </c>
      <c r="I8" s="6">
        <f t="shared" si="0"/>
        <v>165</v>
      </c>
      <c r="J8" s="20">
        <v>96</v>
      </c>
      <c r="K8" s="23"/>
      <c r="M8" s="17" t="s">
        <v>9</v>
      </c>
      <c r="N8" s="2" t="s">
        <v>115</v>
      </c>
      <c r="O8" s="2" t="s">
        <v>30</v>
      </c>
      <c r="P8" s="1">
        <v>5</v>
      </c>
      <c r="Q8" s="35">
        <v>1.25</v>
      </c>
      <c r="S8" s="37">
        <v>128</v>
      </c>
      <c r="U8" s="6">
        <f t="shared" si="1"/>
        <v>160</v>
      </c>
      <c r="W8" s="2"/>
      <c r="X8" s="32"/>
      <c r="Y8" s="34"/>
      <c r="Z8" s="19"/>
      <c r="AA8" s="19"/>
      <c r="AB8" s="19"/>
      <c r="AC8" s="19"/>
      <c r="AD8" s="19"/>
    </row>
    <row r="9" spans="1:30" ht="12.75">
      <c r="A9" s="17" t="s">
        <v>10</v>
      </c>
      <c r="B9" s="2" t="s">
        <v>42</v>
      </c>
      <c r="C9" s="2" t="s">
        <v>103</v>
      </c>
      <c r="D9" s="1">
        <v>5</v>
      </c>
      <c r="E9" s="34">
        <v>1.25</v>
      </c>
      <c r="G9" s="37">
        <v>128</v>
      </c>
      <c r="I9" s="6">
        <f t="shared" si="0"/>
        <v>160</v>
      </c>
      <c r="J9" s="22">
        <v>83</v>
      </c>
      <c r="K9" s="23"/>
      <c r="M9" s="17" t="s">
        <v>10</v>
      </c>
      <c r="N9" s="31" t="s">
        <v>257</v>
      </c>
      <c r="O9" s="2" t="s">
        <v>31</v>
      </c>
      <c r="P9" s="1">
        <v>8</v>
      </c>
      <c r="Q9" s="34">
        <v>1.45</v>
      </c>
      <c r="S9" s="37">
        <v>107</v>
      </c>
      <c r="U9" s="6">
        <f t="shared" si="1"/>
        <v>155.15</v>
      </c>
      <c r="W9" s="2"/>
      <c r="X9" s="32"/>
      <c r="Y9" s="34"/>
      <c r="Z9" s="19"/>
      <c r="AA9" s="19"/>
      <c r="AB9" s="19"/>
      <c r="AC9" s="19"/>
      <c r="AD9" s="19"/>
    </row>
    <row r="10" spans="1:30" ht="12.75">
      <c r="A10" s="17" t="s">
        <v>104</v>
      </c>
      <c r="B10" s="2" t="s">
        <v>240</v>
      </c>
      <c r="C10" s="2" t="s">
        <v>103</v>
      </c>
      <c r="D10" s="1">
        <v>6</v>
      </c>
      <c r="E10" s="34">
        <v>1.3</v>
      </c>
      <c r="G10" s="37">
        <v>121</v>
      </c>
      <c r="I10" s="6">
        <f t="shared" si="0"/>
        <v>157.3</v>
      </c>
      <c r="K10" s="23"/>
      <c r="M10" s="17" t="s">
        <v>104</v>
      </c>
      <c r="N10" s="2" t="s">
        <v>178</v>
      </c>
      <c r="O10" s="2" t="s">
        <v>258</v>
      </c>
      <c r="P10" s="1">
        <v>5</v>
      </c>
      <c r="Q10" s="35">
        <v>1.2</v>
      </c>
      <c r="S10" s="37">
        <v>128</v>
      </c>
      <c r="U10" s="6">
        <f t="shared" si="1"/>
        <v>153.6</v>
      </c>
      <c r="W10" s="2"/>
      <c r="X10" s="32"/>
      <c r="Y10" s="34"/>
      <c r="Z10" s="19"/>
      <c r="AA10" s="19"/>
      <c r="AB10" s="19"/>
      <c r="AC10" s="19"/>
      <c r="AD10" s="19"/>
    </row>
    <row r="11" spans="1:30" ht="12.75">
      <c r="A11" s="17" t="s">
        <v>11</v>
      </c>
      <c r="B11" s="2" t="s">
        <v>243</v>
      </c>
      <c r="C11" s="2" t="s">
        <v>45</v>
      </c>
      <c r="D11" s="1">
        <v>3</v>
      </c>
      <c r="E11" s="34">
        <v>1.1</v>
      </c>
      <c r="G11" s="37">
        <v>142</v>
      </c>
      <c r="I11" s="6">
        <f t="shared" si="0"/>
        <v>156.20000000000002</v>
      </c>
      <c r="J11" s="22"/>
      <c r="K11" s="23"/>
      <c r="M11" s="17" t="s">
        <v>11</v>
      </c>
      <c r="N11" s="2" t="s">
        <v>59</v>
      </c>
      <c r="O11" s="2" t="s">
        <v>40</v>
      </c>
      <c r="P11" s="1">
        <v>7</v>
      </c>
      <c r="Q11" s="34">
        <v>1.25</v>
      </c>
      <c r="S11" s="37">
        <v>114</v>
      </c>
      <c r="U11" s="6">
        <f t="shared" si="1"/>
        <v>142.5</v>
      </c>
      <c r="W11" s="2"/>
      <c r="X11" s="32"/>
      <c r="Y11" s="34"/>
      <c r="Z11" s="19"/>
      <c r="AA11" s="19"/>
      <c r="AB11" s="19"/>
      <c r="AC11" s="19"/>
      <c r="AD11" s="19"/>
    </row>
    <row r="12" spans="1:30" ht="12.75">
      <c r="A12" s="17" t="s">
        <v>12</v>
      </c>
      <c r="B12" s="2" t="s">
        <v>170</v>
      </c>
      <c r="C12" s="2" t="s">
        <v>41</v>
      </c>
      <c r="D12" s="1">
        <v>9</v>
      </c>
      <c r="E12" s="34">
        <v>1.55</v>
      </c>
      <c r="G12" s="37">
        <v>100</v>
      </c>
      <c r="I12" s="6">
        <f t="shared" si="0"/>
        <v>155</v>
      </c>
      <c r="J12" s="22">
        <v>111</v>
      </c>
      <c r="K12" s="23"/>
      <c r="M12" s="17" t="s">
        <v>12</v>
      </c>
      <c r="N12" s="2" t="s">
        <v>192</v>
      </c>
      <c r="O12" s="2" t="s">
        <v>111</v>
      </c>
      <c r="P12" s="1">
        <v>3</v>
      </c>
      <c r="Q12" s="35">
        <v>1</v>
      </c>
      <c r="S12" s="37">
        <v>142</v>
      </c>
      <c r="U12" s="6">
        <f t="shared" si="1"/>
        <v>142</v>
      </c>
      <c r="W12" s="2"/>
      <c r="X12" s="32"/>
      <c r="Y12" s="36"/>
      <c r="Z12" s="19"/>
      <c r="AA12" s="19"/>
      <c r="AB12" s="19"/>
      <c r="AC12" s="19"/>
      <c r="AD12" s="19"/>
    </row>
    <row r="13" spans="1:30" ht="12.75">
      <c r="A13" s="17" t="s">
        <v>13</v>
      </c>
      <c r="B13" s="2" t="s">
        <v>96</v>
      </c>
      <c r="C13" s="2" t="s">
        <v>38</v>
      </c>
      <c r="D13" s="1">
        <v>7</v>
      </c>
      <c r="E13" s="34">
        <v>1.35</v>
      </c>
      <c r="G13" s="37">
        <v>114</v>
      </c>
      <c r="I13" s="6">
        <f t="shared" si="0"/>
        <v>153.9</v>
      </c>
      <c r="J13" s="22">
        <v>94</v>
      </c>
      <c r="K13" s="23"/>
      <c r="M13" s="17" t="s">
        <v>0</v>
      </c>
      <c r="N13" s="2" t="s">
        <v>179</v>
      </c>
      <c r="O13" s="2" t="s">
        <v>193</v>
      </c>
      <c r="P13" s="1">
        <v>3</v>
      </c>
      <c r="Q13" s="34">
        <v>1</v>
      </c>
      <c r="S13" s="37">
        <v>142</v>
      </c>
      <c r="U13" s="6">
        <f t="shared" si="1"/>
        <v>142</v>
      </c>
      <c r="W13" s="2"/>
      <c r="X13" s="32"/>
      <c r="Y13" s="36"/>
      <c r="Z13" s="19"/>
      <c r="AA13" s="19"/>
      <c r="AB13" s="19"/>
      <c r="AC13" s="19"/>
      <c r="AD13" s="19"/>
    </row>
    <row r="14" spans="1:30" ht="12.75">
      <c r="A14" s="17" t="s">
        <v>14</v>
      </c>
      <c r="B14" s="2" t="s">
        <v>94</v>
      </c>
      <c r="C14" s="2" t="s">
        <v>66</v>
      </c>
      <c r="D14" s="1">
        <v>8</v>
      </c>
      <c r="E14" s="34">
        <v>1.4</v>
      </c>
      <c r="G14" s="37">
        <v>107</v>
      </c>
      <c r="I14" s="6">
        <f t="shared" si="0"/>
        <v>149.79999999999998</v>
      </c>
      <c r="J14" s="22">
        <v>130</v>
      </c>
      <c r="K14" s="21"/>
      <c r="M14" s="17" t="s">
        <v>14</v>
      </c>
      <c r="N14" s="2" t="s">
        <v>143</v>
      </c>
      <c r="O14" s="2" t="s">
        <v>44</v>
      </c>
      <c r="P14" s="1">
        <v>4</v>
      </c>
      <c r="Q14" s="35">
        <v>1.05</v>
      </c>
      <c r="S14" s="37">
        <v>135</v>
      </c>
      <c r="U14" s="6">
        <f t="shared" si="1"/>
        <v>141.75</v>
      </c>
      <c r="W14" s="2"/>
      <c r="X14" s="32"/>
      <c r="Y14" s="34"/>
      <c r="Z14" s="19"/>
      <c r="AA14" s="19"/>
      <c r="AB14" s="19"/>
      <c r="AC14" s="19"/>
      <c r="AD14" s="19"/>
    </row>
    <row r="15" spans="1:30" ht="12.75">
      <c r="A15" s="17" t="s">
        <v>15</v>
      </c>
      <c r="B15" s="2" t="s">
        <v>138</v>
      </c>
      <c r="C15" s="2" t="s">
        <v>200</v>
      </c>
      <c r="D15" s="1">
        <v>3</v>
      </c>
      <c r="E15" s="34">
        <v>1.05</v>
      </c>
      <c r="G15" s="37">
        <v>142</v>
      </c>
      <c r="I15" s="6">
        <f t="shared" si="0"/>
        <v>149.1</v>
      </c>
      <c r="J15" s="22">
        <v>105</v>
      </c>
      <c r="K15" s="23"/>
      <c r="M15" s="17" t="s">
        <v>0</v>
      </c>
      <c r="N15" s="2" t="s">
        <v>144</v>
      </c>
      <c r="O15" s="2" t="s">
        <v>145</v>
      </c>
      <c r="P15" s="1">
        <v>4</v>
      </c>
      <c r="Q15" s="35">
        <v>1.05</v>
      </c>
      <c r="S15" s="37">
        <v>135</v>
      </c>
      <c r="U15" s="6">
        <f t="shared" si="1"/>
        <v>141.75</v>
      </c>
      <c r="W15" s="2"/>
      <c r="X15" s="32"/>
      <c r="Y15" s="35"/>
      <c r="Z15" s="19"/>
      <c r="AA15" s="19"/>
      <c r="AB15" s="19"/>
      <c r="AC15" s="19"/>
      <c r="AD15" s="19"/>
    </row>
    <row r="16" spans="1:30" ht="12.75">
      <c r="A16" s="17" t="s">
        <v>237</v>
      </c>
      <c r="B16" s="2" t="s">
        <v>185</v>
      </c>
      <c r="C16" s="2" t="s">
        <v>51</v>
      </c>
      <c r="D16" s="1">
        <v>4</v>
      </c>
      <c r="E16" s="35">
        <v>1.1</v>
      </c>
      <c r="G16" s="37">
        <v>135</v>
      </c>
      <c r="I16" s="6">
        <f t="shared" si="0"/>
        <v>148.5</v>
      </c>
      <c r="K16" s="23"/>
      <c r="M16" s="17" t="s">
        <v>237</v>
      </c>
      <c r="N16" s="2" t="s">
        <v>120</v>
      </c>
      <c r="O16" s="2" t="s">
        <v>222</v>
      </c>
      <c r="P16" s="1">
        <v>2</v>
      </c>
      <c r="Q16" s="35">
        <v>0.95</v>
      </c>
      <c r="S16" s="37">
        <v>149</v>
      </c>
      <c r="U16" s="6">
        <f t="shared" si="1"/>
        <v>141.54999999999998</v>
      </c>
      <c r="W16" s="2"/>
      <c r="X16" s="32"/>
      <c r="Y16" s="35"/>
      <c r="Z16" s="19"/>
      <c r="AA16" s="19"/>
      <c r="AB16" s="19"/>
      <c r="AC16" s="19"/>
      <c r="AD16" s="19"/>
    </row>
    <row r="17" spans="1:31" ht="12.75">
      <c r="A17" s="17" t="s">
        <v>0</v>
      </c>
      <c r="B17" s="2" t="s">
        <v>134</v>
      </c>
      <c r="C17" s="2" t="s">
        <v>135</v>
      </c>
      <c r="D17" s="1">
        <v>4</v>
      </c>
      <c r="E17" s="34">
        <v>1.1</v>
      </c>
      <c r="G17" s="37">
        <v>135</v>
      </c>
      <c r="I17" s="6">
        <f t="shared" si="0"/>
        <v>148.5</v>
      </c>
      <c r="J17" s="22">
        <v>76</v>
      </c>
      <c r="K17" s="23"/>
      <c r="M17" s="17" t="s">
        <v>0</v>
      </c>
      <c r="N17" s="2" t="s">
        <v>191</v>
      </c>
      <c r="O17" s="2" t="s">
        <v>55</v>
      </c>
      <c r="P17" s="1">
        <v>2</v>
      </c>
      <c r="Q17" s="34">
        <v>0.95</v>
      </c>
      <c r="S17" s="37">
        <v>149</v>
      </c>
      <c r="U17" s="6">
        <f t="shared" si="1"/>
        <v>141.54999999999998</v>
      </c>
      <c r="W17" s="2"/>
      <c r="X17" s="32"/>
      <c r="Y17" s="34"/>
      <c r="Z17" s="19"/>
      <c r="AA17" s="19"/>
      <c r="AE17" s="19"/>
    </row>
    <row r="18" spans="1:32" ht="12.75">
      <c r="A18" s="17" t="s">
        <v>152</v>
      </c>
      <c r="B18" s="2" t="s">
        <v>49</v>
      </c>
      <c r="C18" s="2" t="s">
        <v>49</v>
      </c>
      <c r="D18" s="1">
        <v>7</v>
      </c>
      <c r="E18" s="34">
        <v>1.3</v>
      </c>
      <c r="G18" s="37">
        <v>114</v>
      </c>
      <c r="I18" s="6">
        <f t="shared" si="0"/>
        <v>148.20000000000002</v>
      </c>
      <c r="J18" s="22">
        <v>113</v>
      </c>
      <c r="K18" s="21"/>
      <c r="M18" s="17" t="s">
        <v>152</v>
      </c>
      <c r="N18" s="2" t="s">
        <v>261</v>
      </c>
      <c r="O18" s="2" t="s">
        <v>67</v>
      </c>
      <c r="P18" s="1">
        <v>6</v>
      </c>
      <c r="Q18" s="35">
        <v>1.15</v>
      </c>
      <c r="S18" s="37">
        <v>121</v>
      </c>
      <c r="U18" s="6">
        <f t="shared" si="1"/>
        <v>139.14999999999998</v>
      </c>
      <c r="W18" s="2"/>
      <c r="X18" s="32"/>
      <c r="Y18" s="34"/>
      <c r="Z18" s="19"/>
      <c r="AA18" s="19"/>
      <c r="AB18" s="33"/>
      <c r="AC18" s="33"/>
      <c r="AD18" s="33"/>
      <c r="AE18" s="19"/>
      <c r="AF18" s="19"/>
    </row>
    <row r="19" spans="1:33" ht="12.75">
      <c r="A19" s="17" t="s">
        <v>23</v>
      </c>
      <c r="B19" s="2" t="s">
        <v>175</v>
      </c>
      <c r="C19" s="2" t="s">
        <v>103</v>
      </c>
      <c r="D19" s="1">
        <v>6</v>
      </c>
      <c r="E19" s="34">
        <v>1.2</v>
      </c>
      <c r="G19" s="37">
        <v>121</v>
      </c>
      <c r="I19" s="6">
        <f t="shared" si="0"/>
        <v>145.2</v>
      </c>
      <c r="J19" s="22">
        <v>108</v>
      </c>
      <c r="K19" s="23"/>
      <c r="M19" s="17" t="s">
        <v>0</v>
      </c>
      <c r="N19" s="2" t="s">
        <v>174</v>
      </c>
      <c r="O19" s="2" t="s">
        <v>75</v>
      </c>
      <c r="P19" s="1">
        <v>6</v>
      </c>
      <c r="Q19" s="35">
        <v>1.15</v>
      </c>
      <c r="S19" s="37">
        <v>121</v>
      </c>
      <c r="U19" s="6">
        <f t="shared" si="1"/>
        <v>139.14999999999998</v>
      </c>
      <c r="W19" s="2"/>
      <c r="X19" s="32"/>
      <c r="Y19" s="34"/>
      <c r="Z19" s="19"/>
      <c r="AA19" s="19"/>
      <c r="AB19" s="19"/>
      <c r="AE19" s="19"/>
      <c r="AF19" s="19"/>
      <c r="AG19" s="19"/>
    </row>
    <row r="20" spans="1:34" ht="12.75">
      <c r="A20" s="17" t="s">
        <v>16</v>
      </c>
      <c r="B20" s="2" t="s">
        <v>123</v>
      </c>
      <c r="C20" s="2" t="s">
        <v>124</v>
      </c>
      <c r="D20" s="1">
        <v>9</v>
      </c>
      <c r="E20" s="34">
        <v>1.45</v>
      </c>
      <c r="G20" s="37">
        <v>100</v>
      </c>
      <c r="I20" s="6">
        <f t="shared" si="0"/>
        <v>145</v>
      </c>
      <c r="J20" s="22">
        <v>95</v>
      </c>
      <c r="K20" s="21"/>
      <c r="M20" s="17" t="s">
        <v>16</v>
      </c>
      <c r="N20" s="2" t="s">
        <v>61</v>
      </c>
      <c r="O20" s="2" t="s">
        <v>40</v>
      </c>
      <c r="P20" s="1">
        <v>8</v>
      </c>
      <c r="Q20" s="35">
        <v>1.3</v>
      </c>
      <c r="S20" s="37">
        <v>107</v>
      </c>
      <c r="U20" s="6">
        <f t="shared" si="1"/>
        <v>139.1</v>
      </c>
      <c r="W20" s="2"/>
      <c r="X20" s="32"/>
      <c r="Y20" s="35"/>
      <c r="Z20" s="19"/>
      <c r="AA20" s="19"/>
      <c r="AB20" s="19"/>
      <c r="AE20" s="19"/>
      <c r="AF20" s="19"/>
      <c r="AG20" s="19"/>
      <c r="AH20" s="19"/>
    </row>
    <row r="21" spans="1:34" ht="12.75">
      <c r="A21" s="17" t="s">
        <v>126</v>
      </c>
      <c r="B21" s="2" t="s">
        <v>57</v>
      </c>
      <c r="C21" s="2" t="s">
        <v>34</v>
      </c>
      <c r="D21" s="1">
        <v>8</v>
      </c>
      <c r="E21" s="34">
        <v>1.35</v>
      </c>
      <c r="G21" s="37">
        <v>107</v>
      </c>
      <c r="I21" s="6">
        <f t="shared" si="0"/>
        <v>144.45000000000002</v>
      </c>
      <c r="J21" s="22">
        <v>86</v>
      </c>
      <c r="K21" s="23"/>
      <c r="M21" s="17" t="s">
        <v>126</v>
      </c>
      <c r="N21" s="2" t="s">
        <v>259</v>
      </c>
      <c r="O21" s="2" t="s">
        <v>260</v>
      </c>
      <c r="P21" s="1">
        <v>7</v>
      </c>
      <c r="Q21" s="35">
        <v>1.2</v>
      </c>
      <c r="S21" s="37">
        <v>114</v>
      </c>
      <c r="U21" s="6">
        <f t="shared" si="1"/>
        <v>136.79999999999998</v>
      </c>
      <c r="W21" s="31"/>
      <c r="X21" s="32"/>
      <c r="Y21" s="34"/>
      <c r="Z21" s="19"/>
      <c r="AA21" s="19"/>
      <c r="AB21" s="19"/>
      <c r="AE21" s="19"/>
      <c r="AF21" s="19"/>
      <c r="AG21" s="19"/>
      <c r="AH21" s="19"/>
    </row>
    <row r="22" spans="1:35" ht="12.75">
      <c r="A22" s="17" t="s">
        <v>17</v>
      </c>
      <c r="B22" s="2" t="s">
        <v>184</v>
      </c>
      <c r="C22" s="2" t="s">
        <v>35</v>
      </c>
      <c r="D22" s="1">
        <v>3</v>
      </c>
      <c r="E22" s="34">
        <v>1</v>
      </c>
      <c r="G22" s="37">
        <v>142</v>
      </c>
      <c r="I22" s="6">
        <f t="shared" si="0"/>
        <v>142</v>
      </c>
      <c r="J22" s="22">
        <v>111</v>
      </c>
      <c r="K22" s="23"/>
      <c r="M22" s="17" t="s">
        <v>0</v>
      </c>
      <c r="N22" s="2" t="s">
        <v>79</v>
      </c>
      <c r="O22" s="2" t="s">
        <v>53</v>
      </c>
      <c r="P22" s="1">
        <v>7</v>
      </c>
      <c r="Q22" s="35">
        <v>1.2</v>
      </c>
      <c r="S22" s="37">
        <v>114</v>
      </c>
      <c r="U22" s="6">
        <f t="shared" si="1"/>
        <v>136.79999999999998</v>
      </c>
      <c r="W22" s="2"/>
      <c r="X22" s="32"/>
      <c r="Y22" s="35"/>
      <c r="Z22" s="19"/>
      <c r="AA22" s="19"/>
      <c r="AB22" s="19"/>
      <c r="AE22" s="19"/>
      <c r="AF22" s="19"/>
      <c r="AG22" s="19"/>
      <c r="AH22" s="19"/>
      <c r="AI22" s="19"/>
    </row>
    <row r="23" spans="1:35" ht="12.75">
      <c r="A23" s="17" t="s">
        <v>105</v>
      </c>
      <c r="B23" s="2" t="s">
        <v>217</v>
      </c>
      <c r="C23" s="2" t="s">
        <v>218</v>
      </c>
      <c r="D23" s="1">
        <v>4</v>
      </c>
      <c r="E23" s="34">
        <v>1.05</v>
      </c>
      <c r="G23" s="37">
        <v>135</v>
      </c>
      <c r="I23" s="6">
        <f t="shared" si="0"/>
        <v>141.75</v>
      </c>
      <c r="J23" s="22">
        <v>91</v>
      </c>
      <c r="K23" s="23"/>
      <c r="M23" s="17" t="s">
        <v>105</v>
      </c>
      <c r="N23" s="2" t="s">
        <v>146</v>
      </c>
      <c r="O23" s="2" t="s">
        <v>147</v>
      </c>
      <c r="P23" s="1">
        <v>4</v>
      </c>
      <c r="Q23" s="35">
        <v>1</v>
      </c>
      <c r="S23" s="37">
        <v>135</v>
      </c>
      <c r="U23" s="6">
        <f t="shared" si="1"/>
        <v>135</v>
      </c>
      <c r="W23" s="38"/>
      <c r="X23" s="32"/>
      <c r="Y23" s="34"/>
      <c r="Z23" s="19"/>
      <c r="AA23" s="19"/>
      <c r="AB23" s="19"/>
      <c r="AE23" s="19"/>
      <c r="AF23" s="19"/>
      <c r="AG23" s="19"/>
      <c r="AH23" s="19"/>
      <c r="AI23" s="19"/>
    </row>
    <row r="24" spans="1:35" ht="12.75">
      <c r="A24" s="17" t="s">
        <v>0</v>
      </c>
      <c r="B24" s="2" t="s">
        <v>133</v>
      </c>
      <c r="C24" s="2" t="s">
        <v>37</v>
      </c>
      <c r="D24" s="1">
        <v>4</v>
      </c>
      <c r="E24" s="34">
        <v>1.05</v>
      </c>
      <c r="G24" s="37">
        <v>135</v>
      </c>
      <c r="I24" s="6">
        <f t="shared" si="0"/>
        <v>141.75</v>
      </c>
      <c r="J24" s="22">
        <v>103</v>
      </c>
      <c r="K24" s="23"/>
      <c r="M24" s="17" t="s">
        <v>0</v>
      </c>
      <c r="N24" s="2" t="s">
        <v>150</v>
      </c>
      <c r="O24" s="2" t="s">
        <v>78</v>
      </c>
      <c r="P24" s="1">
        <v>4</v>
      </c>
      <c r="Q24" s="35">
        <v>1</v>
      </c>
      <c r="S24" s="37">
        <v>135</v>
      </c>
      <c r="U24" s="6">
        <f t="shared" si="1"/>
        <v>135</v>
      </c>
      <c r="W24" s="38"/>
      <c r="X24" s="32"/>
      <c r="Y24" s="34"/>
      <c r="Z24" s="19"/>
      <c r="AA24" s="19"/>
      <c r="AB24" s="19"/>
      <c r="AE24" s="19"/>
      <c r="AF24" s="19"/>
      <c r="AG24" s="19"/>
      <c r="AH24" s="19"/>
      <c r="AI24" s="19"/>
    </row>
    <row r="25" spans="1:35" ht="12.75">
      <c r="A25" s="17" t="s">
        <v>127</v>
      </c>
      <c r="B25" s="2" t="s">
        <v>215</v>
      </c>
      <c r="C25" s="2" t="s">
        <v>225</v>
      </c>
      <c r="D25" s="1">
        <v>2</v>
      </c>
      <c r="E25" s="34">
        <v>0.95</v>
      </c>
      <c r="G25" s="37">
        <v>149</v>
      </c>
      <c r="I25" s="6">
        <f t="shared" si="0"/>
        <v>141.54999999999998</v>
      </c>
      <c r="J25" s="20">
        <v>102</v>
      </c>
      <c r="K25" s="23"/>
      <c r="M25" s="17" t="s">
        <v>0</v>
      </c>
      <c r="N25" s="2" t="s">
        <v>148</v>
      </c>
      <c r="O25" s="2" t="s">
        <v>76</v>
      </c>
      <c r="P25" s="1">
        <v>4</v>
      </c>
      <c r="Q25" s="35">
        <v>1</v>
      </c>
      <c r="S25" s="37">
        <v>135</v>
      </c>
      <c r="U25" s="6">
        <f t="shared" si="1"/>
        <v>135</v>
      </c>
      <c r="W25" s="2"/>
      <c r="X25" s="32"/>
      <c r="Y25" s="34"/>
      <c r="Z25" s="19"/>
      <c r="AA25" s="19"/>
      <c r="AB25" s="19"/>
      <c r="AC25" s="19"/>
      <c r="AE25" s="19"/>
      <c r="AF25" s="19"/>
      <c r="AG25" s="19"/>
      <c r="AH25" s="19"/>
      <c r="AI25" s="19"/>
    </row>
    <row r="26" spans="1:29" ht="12.75">
      <c r="A26" s="17" t="s">
        <v>0</v>
      </c>
      <c r="B26" s="2" t="s">
        <v>171</v>
      </c>
      <c r="C26" s="2" t="s">
        <v>49</v>
      </c>
      <c r="D26" s="1">
        <v>2</v>
      </c>
      <c r="E26" s="34">
        <v>0.95</v>
      </c>
      <c r="G26" s="37">
        <v>149</v>
      </c>
      <c r="I26" s="6">
        <f t="shared" si="0"/>
        <v>141.54999999999998</v>
      </c>
      <c r="J26" s="22"/>
      <c r="K26" s="23"/>
      <c r="M26" s="17" t="s">
        <v>0</v>
      </c>
      <c r="N26" s="2" t="s">
        <v>169</v>
      </c>
      <c r="O26" s="2" t="s">
        <v>44</v>
      </c>
      <c r="P26" s="1">
        <v>9</v>
      </c>
      <c r="Q26" s="35">
        <v>1.35</v>
      </c>
      <c r="S26" s="37">
        <v>100</v>
      </c>
      <c r="U26" s="6">
        <f t="shared" si="1"/>
        <v>135</v>
      </c>
      <c r="W26" s="2"/>
      <c r="X26" s="32"/>
      <c r="Y26" s="34"/>
      <c r="Z26" s="19"/>
      <c r="AA26" s="19"/>
      <c r="AB26" s="19"/>
      <c r="AC26" s="19"/>
    </row>
    <row r="27" spans="1:41" ht="12.75">
      <c r="A27" s="17" t="s">
        <v>106</v>
      </c>
      <c r="B27" s="2" t="s">
        <v>117</v>
      </c>
      <c r="C27" s="2" t="s">
        <v>33</v>
      </c>
      <c r="D27" s="1">
        <v>5</v>
      </c>
      <c r="E27" s="34">
        <v>1.1</v>
      </c>
      <c r="G27" s="37">
        <v>128</v>
      </c>
      <c r="I27" s="6">
        <f t="shared" si="0"/>
        <v>140.8</v>
      </c>
      <c r="J27" s="22">
        <v>83</v>
      </c>
      <c r="K27" s="23"/>
      <c r="M27" s="17" t="s">
        <v>106</v>
      </c>
      <c r="N27" s="31" t="s">
        <v>190</v>
      </c>
      <c r="O27" s="2" t="s">
        <v>54</v>
      </c>
      <c r="P27" s="1">
        <v>3</v>
      </c>
      <c r="Q27" s="34">
        <v>0.95</v>
      </c>
      <c r="S27" s="37">
        <v>142</v>
      </c>
      <c r="U27" s="6">
        <f t="shared" si="1"/>
        <v>134.9</v>
      </c>
      <c r="W27" s="2"/>
      <c r="X27" s="32"/>
      <c r="Y27" s="35"/>
      <c r="Z27" s="19"/>
      <c r="AA27" s="19"/>
      <c r="AB27" s="19"/>
      <c r="AC27" s="19"/>
      <c r="AD27" s="19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30" ht="12.75">
      <c r="A28" s="17" t="s">
        <v>0</v>
      </c>
      <c r="B28" s="2" t="s">
        <v>184</v>
      </c>
      <c r="C28" s="2" t="s">
        <v>33</v>
      </c>
      <c r="D28" s="1">
        <v>5</v>
      </c>
      <c r="E28" s="34">
        <v>1.1</v>
      </c>
      <c r="G28" s="37">
        <v>128</v>
      </c>
      <c r="I28" s="6">
        <f t="shared" si="0"/>
        <v>140.8</v>
      </c>
      <c r="J28" s="22">
        <v>116</v>
      </c>
      <c r="K28" s="23"/>
      <c r="M28" s="17" t="s">
        <v>227</v>
      </c>
      <c r="N28" s="2" t="s">
        <v>99</v>
      </c>
      <c r="O28" s="2" t="s">
        <v>54</v>
      </c>
      <c r="P28" s="1">
        <v>5</v>
      </c>
      <c r="Q28" s="35">
        <v>1.05</v>
      </c>
      <c r="S28" s="37">
        <v>128</v>
      </c>
      <c r="U28" s="6">
        <f t="shared" si="1"/>
        <v>134.4</v>
      </c>
      <c r="W28" s="2"/>
      <c r="X28" s="32"/>
      <c r="Y28" s="34"/>
      <c r="Z28" s="19"/>
      <c r="AA28" s="19"/>
      <c r="AB28" s="19"/>
      <c r="AC28" s="19"/>
      <c r="AD28" s="19"/>
    </row>
    <row r="29" spans="1:25" ht="12.75">
      <c r="A29" s="17" t="s">
        <v>228</v>
      </c>
      <c r="B29" s="2" t="s">
        <v>248</v>
      </c>
      <c r="C29" s="2" t="s">
        <v>116</v>
      </c>
      <c r="D29" s="1">
        <v>1</v>
      </c>
      <c r="E29" s="34">
        <v>0.9</v>
      </c>
      <c r="G29" s="37">
        <v>156</v>
      </c>
      <c r="I29" s="6">
        <f t="shared" si="0"/>
        <v>140.4</v>
      </c>
      <c r="J29" s="22">
        <v>143</v>
      </c>
      <c r="K29" s="23"/>
      <c r="M29" s="17" t="s">
        <v>0</v>
      </c>
      <c r="N29" s="2" t="s">
        <v>110</v>
      </c>
      <c r="O29" s="2" t="s">
        <v>221</v>
      </c>
      <c r="P29" s="1">
        <v>2</v>
      </c>
      <c r="Q29" s="35">
        <v>0.9</v>
      </c>
      <c r="S29" s="37">
        <v>149</v>
      </c>
      <c r="U29" s="6">
        <f t="shared" si="1"/>
        <v>134.1</v>
      </c>
      <c r="W29" s="30"/>
      <c r="Y29" s="29"/>
    </row>
    <row r="30" spans="1:26" ht="12.75">
      <c r="A30" s="17" t="s">
        <v>0</v>
      </c>
      <c r="B30" s="2" t="s">
        <v>252</v>
      </c>
      <c r="C30" s="2" t="s">
        <v>34</v>
      </c>
      <c r="D30" s="1">
        <v>1</v>
      </c>
      <c r="E30" s="34">
        <v>0.9</v>
      </c>
      <c r="G30" s="37">
        <v>156</v>
      </c>
      <c r="I30" s="6">
        <f t="shared" si="0"/>
        <v>140.4</v>
      </c>
      <c r="J30" s="22">
        <v>103</v>
      </c>
      <c r="K30" s="23"/>
      <c r="M30" s="17" t="s">
        <v>0</v>
      </c>
      <c r="N30" s="2" t="s">
        <v>212</v>
      </c>
      <c r="O30" s="2" t="s">
        <v>220</v>
      </c>
      <c r="P30" s="1">
        <v>2</v>
      </c>
      <c r="Q30" s="35">
        <v>0.9</v>
      </c>
      <c r="S30" s="37">
        <v>149</v>
      </c>
      <c r="U30" s="6">
        <f t="shared" si="1"/>
        <v>134.1</v>
      </c>
      <c r="W30" s="2"/>
      <c r="Y30" s="34"/>
      <c r="Z30" s="19"/>
    </row>
    <row r="31" spans="1:26" ht="12.75">
      <c r="A31" s="17" t="s">
        <v>0</v>
      </c>
      <c r="B31" s="2" t="s">
        <v>245</v>
      </c>
      <c r="C31" s="2" t="s">
        <v>199</v>
      </c>
      <c r="D31" s="1">
        <v>1</v>
      </c>
      <c r="E31" s="34">
        <v>0.9</v>
      </c>
      <c r="G31" s="37">
        <v>156</v>
      </c>
      <c r="I31" s="6">
        <f t="shared" si="0"/>
        <v>140.4</v>
      </c>
      <c r="J31" s="20">
        <v>103</v>
      </c>
      <c r="K31" s="23"/>
      <c r="M31" s="17" t="s">
        <v>27</v>
      </c>
      <c r="N31" s="2" t="s">
        <v>206</v>
      </c>
      <c r="O31" s="2" t="s">
        <v>89</v>
      </c>
      <c r="P31" s="1">
        <v>8</v>
      </c>
      <c r="Q31" s="35">
        <v>1.25</v>
      </c>
      <c r="S31" s="37">
        <v>107</v>
      </c>
      <c r="U31" s="6">
        <f t="shared" si="1"/>
        <v>133.75</v>
      </c>
      <c r="W31" s="2"/>
      <c r="Y31" s="34"/>
      <c r="Z31" s="19"/>
    </row>
    <row r="32" spans="1:27" ht="12.75">
      <c r="A32" s="17" t="s">
        <v>153</v>
      </c>
      <c r="B32" s="2" t="s">
        <v>42</v>
      </c>
      <c r="C32" s="2" t="s">
        <v>37</v>
      </c>
      <c r="D32" s="1">
        <v>9</v>
      </c>
      <c r="E32" s="34">
        <v>1.4</v>
      </c>
      <c r="G32" s="37">
        <v>100</v>
      </c>
      <c r="I32" s="6">
        <f t="shared" si="0"/>
        <v>140</v>
      </c>
      <c r="J32" s="22">
        <v>80</v>
      </c>
      <c r="K32" s="23"/>
      <c r="M32" s="17" t="s">
        <v>153</v>
      </c>
      <c r="N32" s="2" t="s">
        <v>99</v>
      </c>
      <c r="O32" s="2" t="s">
        <v>100</v>
      </c>
      <c r="P32" s="1">
        <v>6</v>
      </c>
      <c r="Q32" s="34">
        <v>1.1</v>
      </c>
      <c r="S32" s="37">
        <v>121</v>
      </c>
      <c r="U32" s="6">
        <f t="shared" si="1"/>
        <v>133.10000000000002</v>
      </c>
      <c r="W32" s="2"/>
      <c r="Y32" s="35"/>
      <c r="Z32" s="19"/>
      <c r="AA32" s="19"/>
    </row>
    <row r="33" spans="1:27" ht="12.75">
      <c r="A33" s="17" t="s">
        <v>82</v>
      </c>
      <c r="B33" s="2" t="s">
        <v>77</v>
      </c>
      <c r="C33" s="2" t="s">
        <v>46</v>
      </c>
      <c r="D33" s="1">
        <v>8</v>
      </c>
      <c r="E33" s="34">
        <v>1.25</v>
      </c>
      <c r="G33" s="37">
        <v>107</v>
      </c>
      <c r="I33" s="6">
        <f t="shared" si="0"/>
        <v>133.75</v>
      </c>
      <c r="J33" s="22">
        <v>70</v>
      </c>
      <c r="K33" s="23"/>
      <c r="M33" s="17" t="s">
        <v>82</v>
      </c>
      <c r="N33" s="31" t="s">
        <v>266</v>
      </c>
      <c r="O33" s="2" t="s">
        <v>260</v>
      </c>
      <c r="P33" s="1">
        <v>1</v>
      </c>
      <c r="Q33" s="34">
        <v>0.85</v>
      </c>
      <c r="S33" s="37">
        <v>156</v>
      </c>
      <c r="U33" s="6">
        <f t="shared" si="1"/>
        <v>132.6</v>
      </c>
      <c r="W33" s="2"/>
      <c r="Y33" s="34"/>
      <c r="Z33" s="19"/>
      <c r="AA33" s="19"/>
    </row>
    <row r="34" spans="1:28" ht="12.75">
      <c r="A34" s="17" t="s">
        <v>229</v>
      </c>
      <c r="B34" s="2" t="s">
        <v>81</v>
      </c>
      <c r="C34" s="2" t="s">
        <v>35</v>
      </c>
      <c r="D34" s="1">
        <v>1</v>
      </c>
      <c r="E34" s="34">
        <v>0.85</v>
      </c>
      <c r="G34" s="37">
        <v>156</v>
      </c>
      <c r="I34" s="6">
        <f t="shared" si="0"/>
        <v>132.6</v>
      </c>
      <c r="J34" s="22">
        <v>53</v>
      </c>
      <c r="K34" s="23"/>
      <c r="M34" s="17" t="s">
        <v>0</v>
      </c>
      <c r="N34" s="2" t="s">
        <v>267</v>
      </c>
      <c r="O34" s="2" t="s">
        <v>268</v>
      </c>
      <c r="P34" s="1">
        <v>1</v>
      </c>
      <c r="Q34" s="35">
        <v>0.85</v>
      </c>
      <c r="S34" s="37">
        <v>156</v>
      </c>
      <c r="U34" s="6">
        <f t="shared" si="1"/>
        <v>132.6</v>
      </c>
      <c r="W34" s="2"/>
      <c r="Y34" s="34"/>
      <c r="Z34" s="19"/>
      <c r="AA34" s="19"/>
      <c r="AB34" s="19"/>
    </row>
    <row r="35" spans="1:28" ht="12.75">
      <c r="A35" s="17" t="s">
        <v>25</v>
      </c>
      <c r="B35" s="2" t="s">
        <v>87</v>
      </c>
      <c r="C35" s="2" t="s">
        <v>64</v>
      </c>
      <c r="D35" s="1">
        <v>7</v>
      </c>
      <c r="E35" s="34">
        <v>1.15</v>
      </c>
      <c r="G35" s="37">
        <v>114</v>
      </c>
      <c r="I35" s="6">
        <f t="shared" si="0"/>
        <v>131.1</v>
      </c>
      <c r="J35" s="22">
        <v>78</v>
      </c>
      <c r="K35" s="23"/>
      <c r="M35" s="17" t="s">
        <v>25</v>
      </c>
      <c r="N35" s="2" t="s">
        <v>95</v>
      </c>
      <c r="O35" s="2" t="s">
        <v>48</v>
      </c>
      <c r="P35" s="1">
        <v>7</v>
      </c>
      <c r="Q35" s="35">
        <v>1.15</v>
      </c>
      <c r="S35" s="37">
        <v>114</v>
      </c>
      <c r="U35" s="6">
        <f t="shared" si="1"/>
        <v>131.1</v>
      </c>
      <c r="W35" s="2"/>
      <c r="Y35" s="34"/>
      <c r="Z35" s="19"/>
      <c r="AA35" s="19"/>
      <c r="AB35" s="19"/>
    </row>
    <row r="36" spans="1:29" ht="12.75">
      <c r="A36" s="17" t="s">
        <v>0</v>
      </c>
      <c r="B36" s="2" t="s">
        <v>81</v>
      </c>
      <c r="C36" s="2" t="s">
        <v>33</v>
      </c>
      <c r="D36" s="1">
        <v>7</v>
      </c>
      <c r="E36" s="34">
        <v>1.15</v>
      </c>
      <c r="G36" s="37">
        <v>114</v>
      </c>
      <c r="I36" s="6">
        <f t="shared" si="0"/>
        <v>131.1</v>
      </c>
      <c r="J36" s="22">
        <v>93</v>
      </c>
      <c r="K36" s="23"/>
      <c r="M36" s="17" t="s">
        <v>18</v>
      </c>
      <c r="N36" s="2" t="s">
        <v>143</v>
      </c>
      <c r="O36" s="2" t="s">
        <v>53</v>
      </c>
      <c r="P36" s="1">
        <v>4</v>
      </c>
      <c r="Q36" s="35">
        <v>0.95</v>
      </c>
      <c r="S36" s="37">
        <v>135</v>
      </c>
      <c r="U36" s="6">
        <f t="shared" si="1"/>
        <v>128.25</v>
      </c>
      <c r="W36" s="2"/>
      <c r="Y36" s="34"/>
      <c r="Z36" s="19"/>
      <c r="AA36" s="19"/>
      <c r="AB36" s="19"/>
      <c r="AC36" s="19"/>
    </row>
    <row r="37" spans="1:30" ht="12.75">
      <c r="A37" s="17" t="s">
        <v>107</v>
      </c>
      <c r="B37" s="2" t="s">
        <v>65</v>
      </c>
      <c r="C37" s="2" t="s">
        <v>66</v>
      </c>
      <c r="D37" s="1">
        <v>9</v>
      </c>
      <c r="E37" s="34">
        <v>1.3</v>
      </c>
      <c r="G37" s="37">
        <v>100</v>
      </c>
      <c r="I37" s="6">
        <f t="shared" si="0"/>
        <v>130</v>
      </c>
      <c r="J37" s="22">
        <v>88</v>
      </c>
      <c r="K37" s="23"/>
      <c r="M37" s="17" t="s">
        <v>0</v>
      </c>
      <c r="N37" s="2" t="s">
        <v>141</v>
      </c>
      <c r="O37" s="2" t="s">
        <v>30</v>
      </c>
      <c r="P37" s="1">
        <v>4</v>
      </c>
      <c r="Q37" s="35">
        <v>0.95</v>
      </c>
      <c r="S37" s="37">
        <v>135</v>
      </c>
      <c r="U37" s="6">
        <f t="shared" si="1"/>
        <v>128.25</v>
      </c>
      <c r="W37" s="2"/>
      <c r="Y37" s="35"/>
      <c r="Z37" s="19"/>
      <c r="AA37" s="19"/>
      <c r="AB37" s="19"/>
      <c r="AC37" s="19"/>
      <c r="AD37" s="19"/>
    </row>
    <row r="38" spans="1:31" ht="12.75">
      <c r="A38" s="17" t="s">
        <v>19</v>
      </c>
      <c r="B38" s="2" t="s">
        <v>121</v>
      </c>
      <c r="C38" s="2" t="s">
        <v>122</v>
      </c>
      <c r="D38" s="1">
        <v>8</v>
      </c>
      <c r="E38" s="34">
        <v>1.2</v>
      </c>
      <c r="G38" s="37">
        <v>107</v>
      </c>
      <c r="I38" s="6">
        <f t="shared" si="0"/>
        <v>128.4</v>
      </c>
      <c r="K38" s="23"/>
      <c r="M38" s="17" t="s">
        <v>0</v>
      </c>
      <c r="N38" s="2" t="s">
        <v>149</v>
      </c>
      <c r="O38" s="2" t="s">
        <v>125</v>
      </c>
      <c r="P38" s="1">
        <v>4</v>
      </c>
      <c r="Q38" s="35">
        <v>0.95</v>
      </c>
      <c r="S38" s="37">
        <v>135</v>
      </c>
      <c r="U38" s="6">
        <f t="shared" si="1"/>
        <v>128.25</v>
      </c>
      <c r="W38" s="2"/>
      <c r="Y38" s="34"/>
      <c r="Z38" s="19"/>
      <c r="AA38" s="19"/>
      <c r="AB38" s="19"/>
      <c r="AC38" s="19"/>
      <c r="AD38" s="19"/>
      <c r="AE38" s="19"/>
    </row>
    <row r="39" spans="1:30" ht="12.75">
      <c r="A39" s="17" t="s">
        <v>0</v>
      </c>
      <c r="B39" s="2" t="s">
        <v>72</v>
      </c>
      <c r="C39" s="2" t="s">
        <v>66</v>
      </c>
      <c r="D39" s="1">
        <v>8</v>
      </c>
      <c r="E39" s="34">
        <v>1.2</v>
      </c>
      <c r="G39" s="37">
        <v>107</v>
      </c>
      <c r="I39" s="6">
        <f aca="true" t="shared" si="2" ref="I39:I74">E39*G39</f>
        <v>128.4</v>
      </c>
      <c r="K39" s="23"/>
      <c r="M39" s="17" t="s">
        <v>154</v>
      </c>
      <c r="N39" s="2" t="s">
        <v>179</v>
      </c>
      <c r="O39" s="2" t="s">
        <v>39</v>
      </c>
      <c r="P39" s="1">
        <v>5</v>
      </c>
      <c r="Q39" s="35">
        <v>1</v>
      </c>
      <c r="S39" s="37">
        <v>128</v>
      </c>
      <c r="U39" s="6">
        <f aca="true" t="shared" si="3" ref="U39:U70">Q39*S39</f>
        <v>128</v>
      </c>
      <c r="W39" s="2"/>
      <c r="Y39" s="35"/>
      <c r="Z39" s="19"/>
      <c r="AA39" s="19"/>
      <c r="AB39" s="19"/>
      <c r="AC39" s="19"/>
      <c r="AD39" s="19"/>
    </row>
    <row r="40" spans="1:30" ht="12.75">
      <c r="A40" s="17" t="s">
        <v>128</v>
      </c>
      <c r="B40" s="2" t="s">
        <v>181</v>
      </c>
      <c r="C40" s="2" t="s">
        <v>45</v>
      </c>
      <c r="D40" s="1">
        <v>5</v>
      </c>
      <c r="E40" s="34">
        <v>1</v>
      </c>
      <c r="G40" s="37">
        <v>128</v>
      </c>
      <c r="I40" s="6">
        <f t="shared" si="2"/>
        <v>128</v>
      </c>
      <c r="J40" s="22">
        <v>116</v>
      </c>
      <c r="K40" s="23"/>
      <c r="M40" s="17" t="s">
        <v>0</v>
      </c>
      <c r="N40" s="2" t="s">
        <v>142</v>
      </c>
      <c r="O40" s="2" t="s">
        <v>265</v>
      </c>
      <c r="P40" s="1">
        <v>5</v>
      </c>
      <c r="Q40" s="35">
        <v>1</v>
      </c>
      <c r="S40" s="37">
        <v>128</v>
      </c>
      <c r="U40" s="6">
        <f t="shared" si="3"/>
        <v>128</v>
      </c>
      <c r="W40" s="2"/>
      <c r="Y40" s="35"/>
      <c r="Z40" s="19"/>
      <c r="AA40" s="19"/>
      <c r="AB40" s="19"/>
      <c r="AC40" s="19"/>
      <c r="AD40" s="19"/>
    </row>
    <row r="41" spans="1:30" ht="12.75">
      <c r="A41" s="17" t="s">
        <v>0</v>
      </c>
      <c r="B41" s="2" t="s">
        <v>45</v>
      </c>
      <c r="C41" s="2" t="s">
        <v>38</v>
      </c>
      <c r="D41" s="1">
        <v>5</v>
      </c>
      <c r="E41" s="34">
        <v>1</v>
      </c>
      <c r="G41" s="37">
        <v>128</v>
      </c>
      <c r="I41" s="6">
        <f t="shared" si="2"/>
        <v>128</v>
      </c>
      <c r="J41" s="22">
        <v>120</v>
      </c>
      <c r="K41" s="23"/>
      <c r="M41" s="17" t="s">
        <v>0</v>
      </c>
      <c r="N41" s="2" t="s">
        <v>114</v>
      </c>
      <c r="O41" s="2" t="s">
        <v>44</v>
      </c>
      <c r="P41" s="1">
        <v>5</v>
      </c>
      <c r="Q41" s="35">
        <v>1</v>
      </c>
      <c r="S41" s="37">
        <v>128</v>
      </c>
      <c r="U41" s="6">
        <f t="shared" si="3"/>
        <v>128</v>
      </c>
      <c r="W41" s="2"/>
      <c r="Y41" s="35"/>
      <c r="Z41" s="19"/>
      <c r="AA41" s="19"/>
      <c r="AB41" s="19"/>
      <c r="AC41" s="19"/>
      <c r="AD41" s="19"/>
    </row>
    <row r="42" spans="1:31" ht="12.75">
      <c r="A42" s="17" t="s">
        <v>0</v>
      </c>
      <c r="B42" s="2" t="s">
        <v>207</v>
      </c>
      <c r="C42" s="2" t="s">
        <v>216</v>
      </c>
      <c r="D42" s="1">
        <v>5</v>
      </c>
      <c r="E42" s="34">
        <v>1</v>
      </c>
      <c r="G42" s="37">
        <v>128</v>
      </c>
      <c r="I42" s="6">
        <f t="shared" si="2"/>
        <v>128</v>
      </c>
      <c r="J42" s="20">
        <v>113</v>
      </c>
      <c r="K42" s="21"/>
      <c r="M42" s="17" t="s">
        <v>24</v>
      </c>
      <c r="N42" s="2" t="s">
        <v>194</v>
      </c>
      <c r="O42" s="2" t="s">
        <v>39</v>
      </c>
      <c r="P42" s="1">
        <v>3</v>
      </c>
      <c r="Q42" s="35">
        <v>0.9</v>
      </c>
      <c r="S42" s="37">
        <v>142</v>
      </c>
      <c r="U42" s="6">
        <f t="shared" si="3"/>
        <v>127.8</v>
      </c>
      <c r="W42" s="2"/>
      <c r="Y42" s="35"/>
      <c r="Z42" s="19"/>
      <c r="AA42" s="19"/>
      <c r="AB42" s="19"/>
      <c r="AC42" s="19"/>
      <c r="AD42" s="19"/>
      <c r="AE42" s="19"/>
    </row>
    <row r="43" spans="1:31" ht="12.75">
      <c r="A43" s="17" t="s">
        <v>155</v>
      </c>
      <c r="B43" s="2" t="s">
        <v>173</v>
      </c>
      <c r="C43" s="2" t="s">
        <v>199</v>
      </c>
      <c r="D43" s="1">
        <v>3</v>
      </c>
      <c r="E43" s="34">
        <v>0.9</v>
      </c>
      <c r="G43" s="37">
        <v>142</v>
      </c>
      <c r="I43" s="6">
        <f t="shared" si="2"/>
        <v>127.8</v>
      </c>
      <c r="J43" s="22">
        <v>120</v>
      </c>
      <c r="K43" s="21"/>
      <c r="M43" s="17" t="s">
        <v>0</v>
      </c>
      <c r="N43" s="2" t="s">
        <v>176</v>
      </c>
      <c r="O43" s="2" t="s">
        <v>89</v>
      </c>
      <c r="P43" s="1">
        <v>3</v>
      </c>
      <c r="Q43" s="34">
        <v>0.9</v>
      </c>
      <c r="S43" s="37">
        <v>142</v>
      </c>
      <c r="U43" s="6">
        <f t="shared" si="3"/>
        <v>127.8</v>
      </c>
      <c r="W43" s="2"/>
      <c r="Y43" s="35"/>
      <c r="Z43" s="19"/>
      <c r="AA43" s="19"/>
      <c r="AB43" s="19"/>
      <c r="AC43" s="19"/>
      <c r="AD43" s="19"/>
      <c r="AE43" s="19"/>
    </row>
    <row r="44" spans="1:34" ht="12.75">
      <c r="A44" s="17" t="s">
        <v>0</v>
      </c>
      <c r="B44" s="2" t="s">
        <v>202</v>
      </c>
      <c r="C44" s="2" t="s">
        <v>203</v>
      </c>
      <c r="D44" s="1">
        <v>3</v>
      </c>
      <c r="E44" s="34">
        <v>0.9</v>
      </c>
      <c r="G44" s="37">
        <v>142</v>
      </c>
      <c r="I44" s="6">
        <f t="shared" si="2"/>
        <v>127.8</v>
      </c>
      <c r="J44" s="22">
        <v>113</v>
      </c>
      <c r="K44" s="21"/>
      <c r="M44" s="17" t="s">
        <v>0</v>
      </c>
      <c r="N44" s="2" t="s">
        <v>99</v>
      </c>
      <c r="O44" s="2" t="s">
        <v>76</v>
      </c>
      <c r="P44" s="1">
        <v>3</v>
      </c>
      <c r="Q44" s="35">
        <v>0.9</v>
      </c>
      <c r="S44" s="37">
        <v>142</v>
      </c>
      <c r="U44" s="6">
        <f t="shared" si="3"/>
        <v>127.8</v>
      </c>
      <c r="W44" s="2"/>
      <c r="Y44" s="34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5" ht="12.75">
      <c r="A45" s="17" t="s">
        <v>156</v>
      </c>
      <c r="B45" s="2" t="s">
        <v>242</v>
      </c>
      <c r="C45" s="2" t="s">
        <v>34</v>
      </c>
      <c r="D45" s="1">
        <v>9</v>
      </c>
      <c r="E45" s="34">
        <v>1.25</v>
      </c>
      <c r="G45" s="37">
        <v>100</v>
      </c>
      <c r="I45" s="6">
        <f t="shared" si="2"/>
        <v>125</v>
      </c>
      <c r="J45" s="22">
        <v>135</v>
      </c>
      <c r="K45" s="23"/>
      <c r="M45" s="17" t="s">
        <v>156</v>
      </c>
      <c r="N45" s="2" t="s">
        <v>52</v>
      </c>
      <c r="O45" s="2" t="s">
        <v>55</v>
      </c>
      <c r="P45" s="1">
        <v>6</v>
      </c>
      <c r="Q45" s="35">
        <v>1.05</v>
      </c>
      <c r="S45" s="37">
        <v>121</v>
      </c>
      <c r="U45" s="6">
        <f t="shared" si="3"/>
        <v>127.05000000000001</v>
      </c>
      <c r="W45" s="2"/>
      <c r="Y45" s="34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29" ht="12.75">
      <c r="A46" s="17" t="s">
        <v>20</v>
      </c>
      <c r="B46" s="38" t="s">
        <v>255</v>
      </c>
      <c r="C46" s="38" t="s">
        <v>33</v>
      </c>
      <c r="D46" s="1">
        <v>1</v>
      </c>
      <c r="E46" s="34">
        <v>0.8</v>
      </c>
      <c r="G46" s="37">
        <v>156</v>
      </c>
      <c r="I46" s="6">
        <f t="shared" si="2"/>
        <v>124.80000000000001</v>
      </c>
      <c r="J46" s="22">
        <v>91</v>
      </c>
      <c r="K46" s="23"/>
      <c r="M46" s="17" t="s">
        <v>0</v>
      </c>
      <c r="N46" s="31" t="s">
        <v>97</v>
      </c>
      <c r="O46" s="2" t="s">
        <v>67</v>
      </c>
      <c r="P46" s="1">
        <v>6</v>
      </c>
      <c r="Q46" s="34">
        <v>1.05</v>
      </c>
      <c r="S46" s="37">
        <v>121</v>
      </c>
      <c r="U46" s="6">
        <f t="shared" si="3"/>
        <v>127.05000000000001</v>
      </c>
      <c r="W46" s="2"/>
      <c r="Y46" s="34"/>
      <c r="Z46" s="19"/>
      <c r="AA46" s="19"/>
      <c r="AB46" s="19"/>
      <c r="AC46" s="19"/>
    </row>
    <row r="47" spans="1:38" ht="12.75">
      <c r="A47" s="17" t="s">
        <v>83</v>
      </c>
      <c r="B47" s="2" t="s">
        <v>247</v>
      </c>
      <c r="C47" s="2" t="s">
        <v>135</v>
      </c>
      <c r="D47" s="1">
        <v>5</v>
      </c>
      <c r="E47" s="34">
        <v>0.95</v>
      </c>
      <c r="G47" s="37">
        <v>128</v>
      </c>
      <c r="I47" s="6">
        <f t="shared" si="2"/>
        <v>121.6</v>
      </c>
      <c r="J47" s="22">
        <v>68</v>
      </c>
      <c r="K47" s="23"/>
      <c r="M47" s="17" t="s">
        <v>83</v>
      </c>
      <c r="N47" s="2" t="s">
        <v>211</v>
      </c>
      <c r="O47" s="2" t="s">
        <v>223</v>
      </c>
      <c r="P47" s="1">
        <v>2</v>
      </c>
      <c r="Q47" s="35">
        <v>0.85</v>
      </c>
      <c r="S47" s="37">
        <v>149</v>
      </c>
      <c r="U47" s="6">
        <f t="shared" si="3"/>
        <v>126.64999999999999</v>
      </c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27" ht="12.75">
      <c r="A48" s="17" t="s">
        <v>0</v>
      </c>
      <c r="B48" s="2" t="s">
        <v>182</v>
      </c>
      <c r="C48" s="2" t="s">
        <v>183</v>
      </c>
      <c r="D48" s="1">
        <v>5</v>
      </c>
      <c r="E48" s="34">
        <v>0.95</v>
      </c>
      <c r="G48" s="37">
        <v>128</v>
      </c>
      <c r="I48" s="6">
        <f t="shared" si="2"/>
        <v>121.6</v>
      </c>
      <c r="J48" s="22">
        <v>93</v>
      </c>
      <c r="K48" s="23"/>
      <c r="M48" s="17" t="s">
        <v>0</v>
      </c>
      <c r="N48" s="2" t="s">
        <v>114</v>
      </c>
      <c r="O48" s="2" t="s">
        <v>223</v>
      </c>
      <c r="P48" s="1">
        <v>2</v>
      </c>
      <c r="Q48" s="35">
        <v>0.85</v>
      </c>
      <c r="S48" s="37">
        <v>149</v>
      </c>
      <c r="U48" s="6">
        <f t="shared" si="3"/>
        <v>126.64999999999999</v>
      </c>
      <c r="W48" s="30"/>
      <c r="Y48" s="28"/>
      <c r="Z48" s="19"/>
      <c r="AA48" s="19"/>
    </row>
    <row r="49" spans="1:26" ht="12.75">
      <c r="A49" s="17" t="s">
        <v>108</v>
      </c>
      <c r="B49" s="2" t="s">
        <v>137</v>
      </c>
      <c r="C49" s="2" t="s">
        <v>64</v>
      </c>
      <c r="D49" s="1">
        <v>4</v>
      </c>
      <c r="E49" s="34">
        <v>0.9</v>
      </c>
      <c r="G49" s="37">
        <v>135</v>
      </c>
      <c r="I49" s="6">
        <f t="shared" si="2"/>
        <v>121.5</v>
      </c>
      <c r="J49" s="22"/>
      <c r="K49" s="23"/>
      <c r="M49" s="17" t="s">
        <v>0</v>
      </c>
      <c r="N49" s="2" t="s">
        <v>210</v>
      </c>
      <c r="O49" s="2" t="s">
        <v>220</v>
      </c>
      <c r="P49" s="1">
        <v>2</v>
      </c>
      <c r="Q49" s="35">
        <v>0.85</v>
      </c>
      <c r="S49" s="37">
        <v>149</v>
      </c>
      <c r="U49" s="6">
        <f t="shared" si="3"/>
        <v>126.64999999999999</v>
      </c>
      <c r="W49" s="2"/>
      <c r="Y49" s="34"/>
      <c r="Z49" s="19"/>
    </row>
    <row r="50" spans="1:26" ht="12.75">
      <c r="A50" s="17" t="s">
        <v>0</v>
      </c>
      <c r="B50" s="2" t="s">
        <v>136</v>
      </c>
      <c r="C50" s="2" t="s">
        <v>50</v>
      </c>
      <c r="D50" s="1">
        <v>4</v>
      </c>
      <c r="E50" s="34">
        <v>0.9</v>
      </c>
      <c r="G50" s="37">
        <v>135</v>
      </c>
      <c r="I50" s="6">
        <f t="shared" si="2"/>
        <v>121.5</v>
      </c>
      <c r="J50" s="22"/>
      <c r="K50" s="21"/>
      <c r="M50" s="17" t="s">
        <v>157</v>
      </c>
      <c r="N50" s="2" t="s">
        <v>80</v>
      </c>
      <c r="O50" s="2" t="s">
        <v>62</v>
      </c>
      <c r="P50" s="1">
        <v>7</v>
      </c>
      <c r="Q50" s="35">
        <v>1.1</v>
      </c>
      <c r="S50" s="37">
        <v>114</v>
      </c>
      <c r="U50" s="6">
        <f t="shared" si="3"/>
        <v>125.4</v>
      </c>
      <c r="W50" s="38"/>
      <c r="Y50" s="34"/>
      <c r="Z50" s="19"/>
    </row>
    <row r="51" spans="1:27" ht="12.75">
      <c r="A51" s="17" t="s">
        <v>129</v>
      </c>
      <c r="B51" s="2" t="s">
        <v>101</v>
      </c>
      <c r="C51" s="2" t="s">
        <v>37</v>
      </c>
      <c r="D51" s="1">
        <v>6</v>
      </c>
      <c r="E51" s="34">
        <v>1</v>
      </c>
      <c r="G51" s="37">
        <v>121</v>
      </c>
      <c r="I51" s="6">
        <f t="shared" si="2"/>
        <v>121</v>
      </c>
      <c r="J51" s="22">
        <v>103</v>
      </c>
      <c r="K51" s="23"/>
      <c r="M51" s="17" t="s">
        <v>129</v>
      </c>
      <c r="N51" s="2" t="s">
        <v>63</v>
      </c>
      <c r="O51" s="2" t="s">
        <v>47</v>
      </c>
      <c r="P51" s="1">
        <v>9</v>
      </c>
      <c r="Q51" s="35">
        <v>1.25</v>
      </c>
      <c r="S51" s="37">
        <v>100</v>
      </c>
      <c r="U51" s="6">
        <f t="shared" si="3"/>
        <v>125</v>
      </c>
      <c r="W51" s="2"/>
      <c r="Y51" s="35"/>
      <c r="Z51" s="19"/>
      <c r="AA51" s="19"/>
    </row>
    <row r="52" spans="1:27" ht="12.75">
      <c r="A52" s="17" t="s">
        <v>0</v>
      </c>
      <c r="B52" s="2" t="s">
        <v>246</v>
      </c>
      <c r="C52" s="2" t="s">
        <v>33</v>
      </c>
      <c r="D52" s="1">
        <v>6</v>
      </c>
      <c r="E52" s="34">
        <v>1</v>
      </c>
      <c r="G52" s="37">
        <v>121</v>
      </c>
      <c r="I52" s="6">
        <f t="shared" si="2"/>
        <v>121</v>
      </c>
      <c r="J52" s="22">
        <v>108</v>
      </c>
      <c r="K52" s="23"/>
      <c r="M52" s="17" t="s">
        <v>0</v>
      </c>
      <c r="N52" s="2" t="s">
        <v>90</v>
      </c>
      <c r="O52" s="2" t="s">
        <v>53</v>
      </c>
      <c r="P52" s="1">
        <v>9</v>
      </c>
      <c r="Q52" s="35">
        <v>1.25</v>
      </c>
      <c r="S52" s="37">
        <v>100</v>
      </c>
      <c r="U52" s="6">
        <f t="shared" si="3"/>
        <v>125</v>
      </c>
      <c r="W52" s="2"/>
      <c r="X52" s="32"/>
      <c r="Y52" s="34"/>
      <c r="Z52" s="19"/>
      <c r="AA52" s="19"/>
    </row>
    <row r="53" spans="1:28" ht="12.75">
      <c r="A53" s="17" t="s">
        <v>230</v>
      </c>
      <c r="B53" s="2" t="s">
        <v>204</v>
      </c>
      <c r="C53" s="2" t="s">
        <v>45</v>
      </c>
      <c r="D53" s="1">
        <v>3</v>
      </c>
      <c r="E53" s="34">
        <v>0.85</v>
      </c>
      <c r="G53" s="37">
        <v>142</v>
      </c>
      <c r="I53" s="6">
        <f t="shared" si="2"/>
        <v>120.7</v>
      </c>
      <c r="J53" s="22">
        <v>128</v>
      </c>
      <c r="K53" s="23"/>
      <c r="M53" s="17" t="s">
        <v>230</v>
      </c>
      <c r="N53" s="2" t="s">
        <v>262</v>
      </c>
      <c r="O53" s="2" t="s">
        <v>62</v>
      </c>
      <c r="P53" s="1">
        <v>8</v>
      </c>
      <c r="Q53" s="35">
        <v>1.15</v>
      </c>
      <c r="S53" s="37">
        <v>107</v>
      </c>
      <c r="U53" s="6">
        <f t="shared" si="3"/>
        <v>123.05</v>
      </c>
      <c r="W53" s="2"/>
      <c r="X53" s="32"/>
      <c r="Y53" s="34"/>
      <c r="Z53" s="19"/>
      <c r="AA53" s="19"/>
      <c r="AB53" s="19"/>
    </row>
    <row r="54" spans="1:30" ht="12.75">
      <c r="A54" s="17" t="s">
        <v>0</v>
      </c>
      <c r="B54" s="2" t="s">
        <v>195</v>
      </c>
      <c r="C54" s="2" t="s">
        <v>33</v>
      </c>
      <c r="D54" s="1">
        <v>3</v>
      </c>
      <c r="E54" s="34">
        <v>0.85</v>
      </c>
      <c r="G54" s="37">
        <v>142</v>
      </c>
      <c r="I54" s="6">
        <f t="shared" si="2"/>
        <v>120.7</v>
      </c>
      <c r="J54" s="20">
        <v>118</v>
      </c>
      <c r="K54" s="23"/>
      <c r="M54" s="17" t="s">
        <v>21</v>
      </c>
      <c r="N54" s="2" t="s">
        <v>112</v>
      </c>
      <c r="O54" s="2" t="s">
        <v>44</v>
      </c>
      <c r="P54" s="1">
        <v>5</v>
      </c>
      <c r="Q54" s="35">
        <v>0.95</v>
      </c>
      <c r="S54" s="37">
        <v>128</v>
      </c>
      <c r="U54" s="6">
        <f t="shared" si="3"/>
        <v>121.6</v>
      </c>
      <c r="W54" s="2"/>
      <c r="Y54" s="35"/>
      <c r="Z54" s="19"/>
      <c r="AA54" s="19"/>
      <c r="AB54" s="19"/>
      <c r="AC54" s="19"/>
      <c r="AD54" s="19"/>
    </row>
    <row r="55" spans="1:29" ht="12.75">
      <c r="A55" s="17" t="s">
        <v>0</v>
      </c>
      <c r="B55" s="2" t="s">
        <v>196</v>
      </c>
      <c r="C55" s="2" t="s">
        <v>64</v>
      </c>
      <c r="D55" s="1">
        <v>3</v>
      </c>
      <c r="E55" s="34">
        <v>0.85</v>
      </c>
      <c r="G55" s="37">
        <v>142</v>
      </c>
      <c r="I55" s="6">
        <f t="shared" si="2"/>
        <v>120.7</v>
      </c>
      <c r="J55" s="22">
        <v>128</v>
      </c>
      <c r="K55" s="23"/>
      <c r="M55" s="17" t="s">
        <v>26</v>
      </c>
      <c r="N55" s="2" t="s">
        <v>95</v>
      </c>
      <c r="O55" s="2" t="s">
        <v>151</v>
      </c>
      <c r="P55" s="1">
        <v>4</v>
      </c>
      <c r="Q55" s="35">
        <v>0.9</v>
      </c>
      <c r="S55" s="37">
        <v>135</v>
      </c>
      <c r="U55" s="6">
        <f t="shared" si="3"/>
        <v>121.5</v>
      </c>
      <c r="W55" s="2"/>
      <c r="Y55" s="34"/>
      <c r="Z55" s="19"/>
      <c r="AA55" s="19"/>
      <c r="AB55" s="19"/>
      <c r="AC55" s="19"/>
    </row>
    <row r="56" spans="1:30" ht="12.75">
      <c r="A56" s="17" t="s">
        <v>130</v>
      </c>
      <c r="B56" s="2" t="s">
        <v>68</v>
      </c>
      <c r="C56" s="2" t="s">
        <v>32</v>
      </c>
      <c r="D56" s="1">
        <v>7</v>
      </c>
      <c r="E56" s="34">
        <v>1.05</v>
      </c>
      <c r="G56" s="37">
        <v>114</v>
      </c>
      <c r="I56" s="6">
        <f t="shared" si="2"/>
        <v>119.7</v>
      </c>
      <c r="J56" s="22">
        <v>70</v>
      </c>
      <c r="K56" s="23"/>
      <c r="M56" s="17" t="s">
        <v>130</v>
      </c>
      <c r="N56" s="2" t="s">
        <v>60</v>
      </c>
      <c r="O56" s="2" t="s">
        <v>89</v>
      </c>
      <c r="P56" s="1">
        <v>6</v>
      </c>
      <c r="Q56" s="34">
        <v>1</v>
      </c>
      <c r="S56" s="37">
        <v>121</v>
      </c>
      <c r="U56" s="6">
        <f t="shared" si="3"/>
        <v>121</v>
      </c>
      <c r="W56" s="2"/>
      <c r="Y56" s="35"/>
      <c r="Z56" s="19"/>
      <c r="AA56" s="19"/>
      <c r="AB56" s="19"/>
      <c r="AC56" s="19"/>
      <c r="AD56" s="19"/>
    </row>
    <row r="57" spans="1:29" ht="12.75">
      <c r="A57" s="17" t="s">
        <v>28</v>
      </c>
      <c r="B57" s="2" t="s">
        <v>250</v>
      </c>
      <c r="C57" s="2" t="s">
        <v>37</v>
      </c>
      <c r="D57" s="1">
        <v>8</v>
      </c>
      <c r="E57" s="34">
        <v>1.1</v>
      </c>
      <c r="G57" s="37">
        <v>107</v>
      </c>
      <c r="I57" s="6">
        <f t="shared" si="2"/>
        <v>117.7</v>
      </c>
      <c r="J57" s="22">
        <v>65</v>
      </c>
      <c r="K57" s="23"/>
      <c r="M57" s="17" t="s">
        <v>0</v>
      </c>
      <c r="N57" s="2" t="s">
        <v>118</v>
      </c>
      <c r="O57" s="2" t="s">
        <v>119</v>
      </c>
      <c r="P57" s="1">
        <v>6</v>
      </c>
      <c r="Q57" s="35">
        <v>1</v>
      </c>
      <c r="S57" s="37">
        <v>121</v>
      </c>
      <c r="U57" s="6">
        <f t="shared" si="3"/>
        <v>121</v>
      </c>
      <c r="W57" s="31"/>
      <c r="Y57" s="34"/>
      <c r="Z57" s="19"/>
      <c r="AA57" s="19"/>
      <c r="AB57" s="19"/>
      <c r="AC57" s="19"/>
    </row>
    <row r="58" spans="1:30" ht="12.75">
      <c r="A58" s="17" t="s">
        <v>158</v>
      </c>
      <c r="B58" s="2" t="s">
        <v>251</v>
      </c>
      <c r="C58" s="2" t="s">
        <v>199</v>
      </c>
      <c r="D58" s="1">
        <v>1</v>
      </c>
      <c r="E58" s="34">
        <v>0.75</v>
      </c>
      <c r="G58" s="37">
        <v>156</v>
      </c>
      <c r="I58" s="6">
        <f t="shared" si="2"/>
        <v>117</v>
      </c>
      <c r="J58" s="22">
        <v>91</v>
      </c>
      <c r="K58" s="23"/>
      <c r="M58" s="17" t="s">
        <v>0</v>
      </c>
      <c r="N58" s="2" t="s">
        <v>98</v>
      </c>
      <c r="O58" s="2" t="s">
        <v>67</v>
      </c>
      <c r="P58" s="1">
        <v>6</v>
      </c>
      <c r="Q58" s="35">
        <v>1</v>
      </c>
      <c r="S58" s="37">
        <v>121</v>
      </c>
      <c r="U58" s="6">
        <f t="shared" si="3"/>
        <v>121</v>
      </c>
      <c r="W58" s="2"/>
      <c r="Y58" s="34"/>
      <c r="Z58" s="19"/>
      <c r="AA58" s="19"/>
      <c r="AB58" s="19"/>
      <c r="AC58" s="19"/>
      <c r="AD58" s="19"/>
    </row>
    <row r="59" spans="1:30" ht="12.75">
      <c r="A59" s="17" t="s">
        <v>0</v>
      </c>
      <c r="B59" s="2" t="s">
        <v>253</v>
      </c>
      <c r="C59" s="2" t="s">
        <v>254</v>
      </c>
      <c r="D59" s="1">
        <v>1</v>
      </c>
      <c r="E59" s="34">
        <v>0.75</v>
      </c>
      <c r="G59" s="37">
        <v>156</v>
      </c>
      <c r="I59" s="6">
        <f t="shared" si="2"/>
        <v>117</v>
      </c>
      <c r="J59" s="22">
        <v>91</v>
      </c>
      <c r="K59" s="23"/>
      <c r="M59" s="17" t="s">
        <v>131</v>
      </c>
      <c r="N59" s="2" t="s">
        <v>188</v>
      </c>
      <c r="O59" s="2" t="s">
        <v>189</v>
      </c>
      <c r="P59" s="1">
        <v>3</v>
      </c>
      <c r="Q59" s="35">
        <v>0.85</v>
      </c>
      <c r="S59" s="37">
        <v>142</v>
      </c>
      <c r="U59" s="6">
        <f t="shared" si="3"/>
        <v>120.7</v>
      </c>
      <c r="W59" s="2"/>
      <c r="Y59" s="35"/>
      <c r="Z59" s="19"/>
      <c r="AA59" s="19"/>
      <c r="AB59" s="19"/>
      <c r="AC59" s="19"/>
      <c r="AD59" s="19"/>
    </row>
    <row r="60" spans="1:31" ht="12.75">
      <c r="A60" s="17" t="s">
        <v>22</v>
      </c>
      <c r="B60" s="2" t="s">
        <v>208</v>
      </c>
      <c r="C60" s="2" t="s">
        <v>35</v>
      </c>
      <c r="D60" s="1">
        <v>5</v>
      </c>
      <c r="E60" s="34">
        <v>0.9</v>
      </c>
      <c r="G60" s="37">
        <v>128</v>
      </c>
      <c r="I60" s="6">
        <f t="shared" si="2"/>
        <v>115.2</v>
      </c>
      <c r="J60" s="22">
        <v>96</v>
      </c>
      <c r="K60" s="23"/>
      <c r="M60" s="17" t="s">
        <v>0</v>
      </c>
      <c r="N60" s="2" t="s">
        <v>191</v>
      </c>
      <c r="O60" s="2" t="s">
        <v>67</v>
      </c>
      <c r="P60" s="1">
        <v>3</v>
      </c>
      <c r="Q60" s="34">
        <v>0.85</v>
      </c>
      <c r="S60" s="37">
        <v>142</v>
      </c>
      <c r="U60" s="6">
        <f t="shared" si="3"/>
        <v>120.7</v>
      </c>
      <c r="W60" s="2"/>
      <c r="Y60" s="35"/>
      <c r="Z60" s="19"/>
      <c r="AA60" s="19"/>
      <c r="AB60" s="19"/>
      <c r="AC60" s="19"/>
      <c r="AD60" s="19"/>
      <c r="AE60" s="19"/>
    </row>
    <row r="61" spans="1:31" ht="12.75">
      <c r="A61" s="17" t="s">
        <v>0</v>
      </c>
      <c r="B61" s="2" t="s">
        <v>244</v>
      </c>
      <c r="C61" s="2" t="s">
        <v>49</v>
      </c>
      <c r="D61" s="1">
        <v>5</v>
      </c>
      <c r="E61" s="34">
        <v>0.9</v>
      </c>
      <c r="G61" s="37">
        <v>128</v>
      </c>
      <c r="I61" s="6">
        <f t="shared" si="2"/>
        <v>115.2</v>
      </c>
      <c r="J61" s="22">
        <v>78</v>
      </c>
      <c r="K61" s="23"/>
      <c r="M61" s="17" t="s">
        <v>0</v>
      </c>
      <c r="N61" s="2" t="s">
        <v>186</v>
      </c>
      <c r="O61" s="2" t="s">
        <v>67</v>
      </c>
      <c r="P61" s="1">
        <v>3</v>
      </c>
      <c r="Q61" s="35">
        <v>0.85</v>
      </c>
      <c r="S61" s="37">
        <v>142</v>
      </c>
      <c r="U61" s="6">
        <f t="shared" si="3"/>
        <v>120.7</v>
      </c>
      <c r="W61" s="2"/>
      <c r="X61" s="32"/>
      <c r="Y61" s="34"/>
      <c r="Z61" s="19"/>
      <c r="AA61" s="19"/>
      <c r="AB61" s="19"/>
      <c r="AC61" s="19"/>
      <c r="AD61" s="19"/>
      <c r="AE61" s="19"/>
    </row>
    <row r="62" spans="1:32" ht="12.75">
      <c r="A62" s="17" t="s">
        <v>29</v>
      </c>
      <c r="B62" s="2" t="s">
        <v>241</v>
      </c>
      <c r="C62" s="2" t="s">
        <v>36</v>
      </c>
      <c r="D62" s="1">
        <v>9</v>
      </c>
      <c r="E62" s="34">
        <v>1.15</v>
      </c>
      <c r="G62" s="37">
        <v>100</v>
      </c>
      <c r="I62" s="6">
        <f t="shared" si="2"/>
        <v>114.99999999999999</v>
      </c>
      <c r="J62" s="22">
        <v>100</v>
      </c>
      <c r="K62" s="23"/>
      <c r="M62" s="17" t="s">
        <v>0</v>
      </c>
      <c r="N62" s="2" t="s">
        <v>98</v>
      </c>
      <c r="O62" s="2" t="s">
        <v>44</v>
      </c>
      <c r="P62" s="1">
        <v>3</v>
      </c>
      <c r="Q62" s="35">
        <v>0.85</v>
      </c>
      <c r="S62" s="37">
        <v>142</v>
      </c>
      <c r="U62" s="6">
        <f t="shared" si="3"/>
        <v>120.7</v>
      </c>
      <c r="W62" s="2"/>
      <c r="Y62" s="34"/>
      <c r="Z62" s="19"/>
      <c r="AA62" s="19"/>
      <c r="AB62" s="19"/>
      <c r="AC62" s="19"/>
      <c r="AD62" s="19"/>
      <c r="AE62" s="19"/>
      <c r="AF62" s="19"/>
    </row>
    <row r="63" spans="1:32" ht="12.75">
      <c r="A63" s="17" t="s">
        <v>0</v>
      </c>
      <c r="B63" s="2" t="s">
        <v>93</v>
      </c>
      <c r="C63" s="2" t="s">
        <v>51</v>
      </c>
      <c r="D63" s="1">
        <v>9</v>
      </c>
      <c r="E63" s="34">
        <v>1.15</v>
      </c>
      <c r="G63" s="37">
        <v>100</v>
      </c>
      <c r="I63" s="6">
        <f t="shared" si="2"/>
        <v>114.99999999999999</v>
      </c>
      <c r="K63" s="23"/>
      <c r="M63" s="17" t="s">
        <v>231</v>
      </c>
      <c r="N63" s="2" t="s">
        <v>139</v>
      </c>
      <c r="O63" s="2" t="s">
        <v>54</v>
      </c>
      <c r="P63" s="1">
        <v>9</v>
      </c>
      <c r="Q63" s="34">
        <v>1.2</v>
      </c>
      <c r="S63" s="37">
        <v>100</v>
      </c>
      <c r="U63" s="6">
        <f t="shared" si="3"/>
        <v>120</v>
      </c>
      <c r="W63" s="2"/>
      <c r="Y63" s="35"/>
      <c r="Z63" s="19"/>
      <c r="AA63" s="19"/>
      <c r="AB63" s="19"/>
      <c r="AC63" s="19"/>
      <c r="AD63" s="19"/>
      <c r="AE63" s="19"/>
      <c r="AF63" s="19"/>
    </row>
    <row r="64" spans="1:27" ht="12.75">
      <c r="A64" s="17" t="s">
        <v>84</v>
      </c>
      <c r="B64" s="2" t="s">
        <v>102</v>
      </c>
      <c r="C64" s="2" t="s">
        <v>35</v>
      </c>
      <c r="D64" s="1">
        <v>6</v>
      </c>
      <c r="E64" s="34">
        <v>0.95</v>
      </c>
      <c r="G64" s="37">
        <v>121</v>
      </c>
      <c r="I64" s="6">
        <f t="shared" si="2"/>
        <v>114.94999999999999</v>
      </c>
      <c r="K64" s="21"/>
      <c r="M64" s="17" t="s">
        <v>0</v>
      </c>
      <c r="N64" s="2" t="s">
        <v>88</v>
      </c>
      <c r="O64" s="2" t="s">
        <v>30</v>
      </c>
      <c r="P64" s="1">
        <v>9</v>
      </c>
      <c r="Q64" s="34">
        <v>1.2</v>
      </c>
      <c r="S64" s="37">
        <v>100</v>
      </c>
      <c r="U64" s="6">
        <f t="shared" si="3"/>
        <v>120</v>
      </c>
      <c r="W64" s="2"/>
      <c r="Y64" s="35"/>
      <c r="Z64" s="19"/>
      <c r="AA64" s="19"/>
    </row>
    <row r="65" spans="1:38" ht="12.75">
      <c r="A65" s="17" t="s">
        <v>232</v>
      </c>
      <c r="B65" s="2" t="s">
        <v>138</v>
      </c>
      <c r="C65" s="2" t="s">
        <v>66</v>
      </c>
      <c r="D65" s="1">
        <v>4</v>
      </c>
      <c r="E65" s="34">
        <v>0.85</v>
      </c>
      <c r="G65" s="37">
        <v>135</v>
      </c>
      <c r="I65" s="6">
        <f t="shared" si="2"/>
        <v>114.75</v>
      </c>
      <c r="J65" s="22">
        <v>91</v>
      </c>
      <c r="K65" s="23"/>
      <c r="M65" s="17" t="s">
        <v>0</v>
      </c>
      <c r="N65" s="2" t="s">
        <v>91</v>
      </c>
      <c r="O65" s="2" t="s">
        <v>92</v>
      </c>
      <c r="P65" s="1">
        <v>9</v>
      </c>
      <c r="Q65" s="35">
        <v>1.2</v>
      </c>
      <c r="S65" s="37">
        <v>100</v>
      </c>
      <c r="U65" s="6">
        <f t="shared" si="3"/>
        <v>120</v>
      </c>
      <c r="W65" s="2"/>
      <c r="Y65" s="35"/>
      <c r="Z65" s="19"/>
      <c r="AA65" s="19"/>
      <c r="AB65" s="33"/>
      <c r="AC65" s="33"/>
      <c r="AD65" s="33"/>
      <c r="AE65" s="33"/>
      <c r="AF65" s="33"/>
      <c r="AG65" s="19"/>
      <c r="AH65" s="19"/>
      <c r="AI65" s="19"/>
      <c r="AJ65" s="33"/>
      <c r="AK65" s="33"/>
      <c r="AL65" s="33"/>
    </row>
    <row r="66" spans="1:27" ht="12.75">
      <c r="A66" s="17" t="s">
        <v>159</v>
      </c>
      <c r="B66" s="2" t="s">
        <v>58</v>
      </c>
      <c r="C66" s="2" t="s">
        <v>49</v>
      </c>
      <c r="D66" s="1">
        <v>7</v>
      </c>
      <c r="E66" s="34">
        <v>1</v>
      </c>
      <c r="G66" s="37">
        <v>114</v>
      </c>
      <c r="I66" s="6">
        <f t="shared" si="2"/>
        <v>114</v>
      </c>
      <c r="J66" s="22">
        <v>94</v>
      </c>
      <c r="K66" s="23"/>
      <c r="M66" s="17" t="s">
        <v>159</v>
      </c>
      <c r="N66" s="2" t="s">
        <v>172</v>
      </c>
      <c r="O66" s="2" t="s">
        <v>55</v>
      </c>
      <c r="P66" s="1">
        <v>7</v>
      </c>
      <c r="Q66" s="35">
        <v>1.05</v>
      </c>
      <c r="S66" s="37">
        <v>114</v>
      </c>
      <c r="U66" s="6">
        <f t="shared" si="3"/>
        <v>119.7</v>
      </c>
      <c r="W66" s="2"/>
      <c r="X66" s="32"/>
      <c r="Y66" s="34"/>
      <c r="Z66" s="19"/>
      <c r="AA66" s="19"/>
    </row>
    <row r="67" spans="1:35" ht="12.75">
      <c r="A67" s="17" t="s">
        <v>0</v>
      </c>
      <c r="B67" s="2" t="s">
        <v>173</v>
      </c>
      <c r="C67" s="2" t="s">
        <v>35</v>
      </c>
      <c r="D67" s="1">
        <v>7</v>
      </c>
      <c r="E67" s="34">
        <v>1</v>
      </c>
      <c r="G67" s="37">
        <v>114</v>
      </c>
      <c r="I67" s="6">
        <f t="shared" si="2"/>
        <v>114</v>
      </c>
      <c r="J67" s="22">
        <v>116</v>
      </c>
      <c r="K67" s="23"/>
      <c r="M67" s="17" t="s">
        <v>85</v>
      </c>
      <c r="N67" s="2" t="s">
        <v>213</v>
      </c>
      <c r="O67" s="2" t="s">
        <v>78</v>
      </c>
      <c r="P67" s="1">
        <v>2</v>
      </c>
      <c r="Q67" s="34">
        <v>0.8</v>
      </c>
      <c r="S67" s="37">
        <v>149</v>
      </c>
      <c r="U67" s="6">
        <f t="shared" si="3"/>
        <v>119.2</v>
      </c>
      <c r="W67" s="38"/>
      <c r="X67" s="32"/>
      <c r="Y67" s="34"/>
      <c r="Z67" s="19"/>
      <c r="AA67" s="19"/>
      <c r="AG67" s="33"/>
      <c r="AH67" s="33"/>
      <c r="AI67" s="33"/>
    </row>
    <row r="68" spans="1:28" ht="12.75">
      <c r="A68" s="17" t="s">
        <v>233</v>
      </c>
      <c r="B68" s="38" t="s">
        <v>256</v>
      </c>
      <c r="C68" s="38" t="s">
        <v>199</v>
      </c>
      <c r="D68" s="1">
        <v>3</v>
      </c>
      <c r="E68" s="34">
        <v>0.8</v>
      </c>
      <c r="G68" s="37">
        <v>142</v>
      </c>
      <c r="I68" s="6">
        <f t="shared" si="2"/>
        <v>113.60000000000001</v>
      </c>
      <c r="J68" s="22">
        <v>98</v>
      </c>
      <c r="K68" s="23"/>
      <c r="M68" s="17" t="s">
        <v>233</v>
      </c>
      <c r="N68" s="2" t="s">
        <v>276</v>
      </c>
      <c r="O68" s="2" t="s">
        <v>76</v>
      </c>
      <c r="P68" s="1">
        <v>1</v>
      </c>
      <c r="Q68" s="36">
        <v>0.75</v>
      </c>
      <c r="S68" s="37">
        <v>156</v>
      </c>
      <c r="U68" s="6">
        <f t="shared" si="3"/>
        <v>117</v>
      </c>
      <c r="W68" s="2"/>
      <c r="Y68" s="35"/>
      <c r="Z68" s="19"/>
      <c r="AA68" s="19"/>
      <c r="AB68" s="19"/>
    </row>
    <row r="69" spans="1:28" ht="12.75">
      <c r="A69" s="17" t="s">
        <v>0</v>
      </c>
      <c r="B69" s="2" t="s">
        <v>197</v>
      </c>
      <c r="C69" s="2" t="s">
        <v>198</v>
      </c>
      <c r="D69" s="1">
        <v>3</v>
      </c>
      <c r="E69" s="34">
        <v>0.8</v>
      </c>
      <c r="G69" s="37">
        <v>142</v>
      </c>
      <c r="I69" s="6">
        <f t="shared" si="2"/>
        <v>113.60000000000001</v>
      </c>
      <c r="J69" s="22">
        <v>95</v>
      </c>
      <c r="K69" s="23"/>
      <c r="M69" s="17" t="s">
        <v>0</v>
      </c>
      <c r="N69" s="2" t="s">
        <v>272</v>
      </c>
      <c r="O69" s="2" t="s">
        <v>40</v>
      </c>
      <c r="P69" s="1">
        <v>1</v>
      </c>
      <c r="Q69" s="35">
        <v>0.75</v>
      </c>
      <c r="S69" s="37">
        <v>156</v>
      </c>
      <c r="U69" s="6">
        <f t="shared" si="3"/>
        <v>117</v>
      </c>
      <c r="W69" s="2"/>
      <c r="Y69" s="34"/>
      <c r="Z69" s="19"/>
      <c r="AA69" s="19"/>
      <c r="AB69" s="19"/>
    </row>
    <row r="70" spans="1:28" ht="12.75">
      <c r="A70" s="17" t="s">
        <v>74</v>
      </c>
      <c r="B70" s="2" t="s">
        <v>214</v>
      </c>
      <c r="C70" s="2" t="s">
        <v>224</v>
      </c>
      <c r="D70" s="1">
        <v>2</v>
      </c>
      <c r="E70" s="34">
        <v>0.75</v>
      </c>
      <c r="G70" s="37">
        <v>149</v>
      </c>
      <c r="I70" s="6">
        <f t="shared" si="2"/>
        <v>111.75</v>
      </c>
      <c r="J70" s="22">
        <v>83</v>
      </c>
      <c r="K70" s="23"/>
      <c r="M70" s="17" t="s">
        <v>74</v>
      </c>
      <c r="N70" s="2" t="s">
        <v>180</v>
      </c>
      <c r="O70" s="2" t="s">
        <v>111</v>
      </c>
      <c r="P70" s="1">
        <v>5</v>
      </c>
      <c r="Q70" s="35">
        <v>0.9</v>
      </c>
      <c r="S70" s="37">
        <v>128</v>
      </c>
      <c r="U70" s="6">
        <f t="shared" si="3"/>
        <v>115.2</v>
      </c>
      <c r="W70" s="2"/>
      <c r="Y70" s="34"/>
      <c r="Z70" s="19"/>
      <c r="AA70" s="19"/>
      <c r="AB70" s="19"/>
    </row>
    <row r="71" spans="1:28" ht="12.75">
      <c r="A71" s="17" t="s">
        <v>0</v>
      </c>
      <c r="B71" s="2" t="s">
        <v>181</v>
      </c>
      <c r="C71" s="2" t="s">
        <v>73</v>
      </c>
      <c r="D71" s="1">
        <v>2</v>
      </c>
      <c r="E71" s="34">
        <v>0.75</v>
      </c>
      <c r="G71" s="37">
        <v>149</v>
      </c>
      <c r="I71" s="6">
        <f t="shared" si="2"/>
        <v>111.75</v>
      </c>
      <c r="J71" s="20">
        <v>150</v>
      </c>
      <c r="K71" s="23"/>
      <c r="M71" s="17" t="s">
        <v>0</v>
      </c>
      <c r="N71" s="2" t="s">
        <v>71</v>
      </c>
      <c r="O71" s="2" t="s">
        <v>76</v>
      </c>
      <c r="P71" s="1">
        <v>5</v>
      </c>
      <c r="Q71" s="34">
        <v>0.9</v>
      </c>
      <c r="S71" s="37">
        <v>128</v>
      </c>
      <c r="U71" s="6">
        <f aca="true" t="shared" si="4" ref="U71:U92">Q71*S71</f>
        <v>115.2</v>
      </c>
      <c r="W71" s="2"/>
      <c r="X71" s="32"/>
      <c r="Y71" s="34"/>
      <c r="Z71" s="19"/>
      <c r="AA71" s="19"/>
      <c r="AB71" s="19"/>
    </row>
    <row r="72" spans="1:28" ht="12.75">
      <c r="A72" s="17" t="s">
        <v>0</v>
      </c>
      <c r="B72" s="2" t="s">
        <v>102</v>
      </c>
      <c r="C72" s="2" t="s">
        <v>64</v>
      </c>
      <c r="D72" s="1">
        <v>2</v>
      </c>
      <c r="E72" s="34">
        <v>0.75</v>
      </c>
      <c r="G72" s="37">
        <v>149</v>
      </c>
      <c r="I72" s="6">
        <f t="shared" si="2"/>
        <v>111.75</v>
      </c>
      <c r="J72" s="22">
        <v>131</v>
      </c>
      <c r="K72" s="23"/>
      <c r="M72" s="17" t="s">
        <v>109</v>
      </c>
      <c r="N72" s="2" t="s">
        <v>205</v>
      </c>
      <c r="O72" s="2" t="s">
        <v>89</v>
      </c>
      <c r="P72" s="1">
        <v>9</v>
      </c>
      <c r="Q72" s="35">
        <v>1.15</v>
      </c>
      <c r="S72" s="37">
        <v>100</v>
      </c>
      <c r="U72" s="6">
        <f t="shared" si="4"/>
        <v>114.99999999999999</v>
      </c>
      <c r="W72" s="2"/>
      <c r="Y72" s="34"/>
      <c r="Z72" s="19"/>
      <c r="AA72" s="19"/>
      <c r="AB72" s="19"/>
    </row>
    <row r="73" spans="1:29" ht="12.75">
      <c r="A73" s="17" t="s">
        <v>86</v>
      </c>
      <c r="B73" s="2" t="s">
        <v>249</v>
      </c>
      <c r="C73" s="2" t="s">
        <v>34</v>
      </c>
      <c r="D73" s="1">
        <v>1</v>
      </c>
      <c r="E73" s="34">
        <v>0.7</v>
      </c>
      <c r="G73" s="37">
        <v>156</v>
      </c>
      <c r="I73" s="6">
        <f t="shared" si="2"/>
        <v>109.19999999999999</v>
      </c>
      <c r="J73" s="22">
        <v>110</v>
      </c>
      <c r="K73" s="21"/>
      <c r="M73" s="17" t="s">
        <v>86</v>
      </c>
      <c r="N73" s="2" t="s">
        <v>120</v>
      </c>
      <c r="O73" s="2" t="s">
        <v>31</v>
      </c>
      <c r="P73" s="1">
        <v>7</v>
      </c>
      <c r="Q73" s="35">
        <v>1</v>
      </c>
      <c r="S73" s="37">
        <v>114</v>
      </c>
      <c r="U73" s="6">
        <f t="shared" si="4"/>
        <v>114</v>
      </c>
      <c r="W73" s="2"/>
      <c r="Y73" s="34"/>
      <c r="Z73" s="19"/>
      <c r="AA73" s="19"/>
      <c r="AB73" s="19"/>
      <c r="AC73" s="19"/>
    </row>
    <row r="74" spans="1:30" ht="12.75">
      <c r="A74" s="17" t="s">
        <v>234</v>
      </c>
      <c r="B74" s="38" t="s">
        <v>201</v>
      </c>
      <c r="C74" s="38" t="s">
        <v>66</v>
      </c>
      <c r="D74" s="1">
        <v>3</v>
      </c>
      <c r="E74" s="34">
        <v>0.7</v>
      </c>
      <c r="G74" s="37">
        <v>142</v>
      </c>
      <c r="I74" s="6">
        <f t="shared" si="2"/>
        <v>99.39999999999999</v>
      </c>
      <c r="J74" s="22"/>
      <c r="K74" s="21"/>
      <c r="M74" s="17" t="s">
        <v>234</v>
      </c>
      <c r="N74" s="2" t="s">
        <v>209</v>
      </c>
      <c r="O74" s="2" t="s">
        <v>219</v>
      </c>
      <c r="P74" s="1">
        <v>3</v>
      </c>
      <c r="Q74" s="35">
        <v>0.8</v>
      </c>
      <c r="S74" s="37">
        <v>142</v>
      </c>
      <c r="U74" s="6">
        <f t="shared" si="4"/>
        <v>113.60000000000001</v>
      </c>
      <c r="W74" s="2"/>
      <c r="Y74" s="34"/>
      <c r="Z74" s="19"/>
      <c r="AA74" s="19"/>
      <c r="AB74" s="19"/>
      <c r="AC74" s="19"/>
      <c r="AD74" s="19"/>
    </row>
    <row r="75" spans="1:30" ht="12.75">
      <c r="A75" s="17"/>
      <c r="J75" s="22"/>
      <c r="K75" s="21"/>
      <c r="M75" s="17" t="s">
        <v>0</v>
      </c>
      <c r="N75" s="2" t="s">
        <v>187</v>
      </c>
      <c r="O75" s="2" t="s">
        <v>48</v>
      </c>
      <c r="P75" s="1">
        <v>3</v>
      </c>
      <c r="Q75" s="35">
        <v>0.8</v>
      </c>
      <c r="S75" s="37">
        <v>142</v>
      </c>
      <c r="U75" s="6">
        <f t="shared" si="4"/>
        <v>113.60000000000001</v>
      </c>
      <c r="W75" s="2"/>
      <c r="Y75" s="34"/>
      <c r="Z75" s="19"/>
      <c r="AA75" s="19"/>
      <c r="AB75" s="19"/>
      <c r="AC75" s="19"/>
      <c r="AD75" s="19"/>
    </row>
    <row r="76" spans="1:27" ht="12.75">
      <c r="A76" s="17"/>
      <c r="J76" s="22"/>
      <c r="K76" s="21"/>
      <c r="M76" s="17" t="s">
        <v>160</v>
      </c>
      <c r="N76" s="2" t="s">
        <v>69</v>
      </c>
      <c r="O76" s="2" t="s">
        <v>70</v>
      </c>
      <c r="P76" s="1">
        <v>8</v>
      </c>
      <c r="Q76" s="35">
        <v>1.05</v>
      </c>
      <c r="S76" s="37">
        <v>107</v>
      </c>
      <c r="U76" s="6">
        <f t="shared" si="4"/>
        <v>112.35000000000001</v>
      </c>
      <c r="W76" s="31"/>
      <c r="Y76" s="29"/>
      <c r="Z76" s="19"/>
      <c r="AA76" s="19"/>
    </row>
    <row r="77" spans="1:27" ht="12.75">
      <c r="A77" s="17"/>
      <c r="J77" s="22"/>
      <c r="K77" s="21"/>
      <c r="M77" s="17" t="s">
        <v>235</v>
      </c>
      <c r="N77" s="2" t="s">
        <v>273</v>
      </c>
      <c r="O77" s="2" t="s">
        <v>40</v>
      </c>
      <c r="P77" s="1">
        <v>1</v>
      </c>
      <c r="Q77" s="35">
        <v>0.7</v>
      </c>
      <c r="S77" s="37">
        <v>156</v>
      </c>
      <c r="U77" s="6">
        <f t="shared" si="4"/>
        <v>109.19999999999999</v>
      </c>
      <c r="W77" s="2"/>
      <c r="Y77" s="34"/>
      <c r="Z77" s="19"/>
      <c r="AA77" s="19"/>
    </row>
    <row r="78" spans="1:27" ht="12.75">
      <c r="A78" s="17"/>
      <c r="J78" s="20">
        <v>110</v>
      </c>
      <c r="K78" s="21"/>
      <c r="M78" s="17" t="s">
        <v>0</v>
      </c>
      <c r="N78" s="2" t="s">
        <v>279</v>
      </c>
      <c r="O78" s="2" t="s">
        <v>44</v>
      </c>
      <c r="P78" s="1">
        <v>1</v>
      </c>
      <c r="Q78" s="34">
        <v>0.7</v>
      </c>
      <c r="S78" s="37">
        <v>156</v>
      </c>
      <c r="U78" s="6">
        <f t="shared" si="4"/>
        <v>109.19999999999999</v>
      </c>
      <c r="W78" s="2"/>
      <c r="Y78" s="34"/>
      <c r="Z78" s="19"/>
      <c r="AA78" s="19"/>
    </row>
    <row r="79" spans="1:27" ht="12.75">
      <c r="A79" s="17"/>
      <c r="J79" s="20">
        <v>103</v>
      </c>
      <c r="K79" s="21"/>
      <c r="M79" s="17" t="s">
        <v>0</v>
      </c>
      <c r="N79" s="2" t="s">
        <v>278</v>
      </c>
      <c r="O79" s="2" t="s">
        <v>31</v>
      </c>
      <c r="P79" s="1">
        <v>1</v>
      </c>
      <c r="Q79" s="34">
        <v>0.7</v>
      </c>
      <c r="S79" s="37">
        <v>156</v>
      </c>
      <c r="U79" s="6">
        <f t="shared" si="4"/>
        <v>109.19999999999999</v>
      </c>
      <c r="W79" s="2"/>
      <c r="Y79" s="34"/>
      <c r="Z79" s="19"/>
      <c r="AA79" s="19"/>
    </row>
    <row r="80" spans="1:27" ht="12.75">
      <c r="A80" s="17"/>
      <c r="J80" s="22">
        <v>93</v>
      </c>
      <c r="K80" s="21"/>
      <c r="M80" s="17" t="s">
        <v>0</v>
      </c>
      <c r="N80" s="2" t="s">
        <v>270</v>
      </c>
      <c r="O80" s="2" t="s">
        <v>223</v>
      </c>
      <c r="P80" s="1">
        <v>1</v>
      </c>
      <c r="Q80" s="34">
        <v>0.7</v>
      </c>
      <c r="S80" s="37">
        <v>156</v>
      </c>
      <c r="U80" s="6">
        <f t="shared" si="4"/>
        <v>109.19999999999999</v>
      </c>
      <c r="W80" s="2"/>
      <c r="Y80" s="35"/>
      <c r="Z80" s="19"/>
      <c r="AA80" s="19"/>
    </row>
    <row r="81" spans="1:39" ht="12.75">
      <c r="A81" s="17"/>
      <c r="J81" s="22">
        <v>81</v>
      </c>
      <c r="K81" s="21"/>
      <c r="M81" s="17" t="s">
        <v>0</v>
      </c>
      <c r="N81" s="2" t="s">
        <v>120</v>
      </c>
      <c r="O81" s="2" t="s">
        <v>271</v>
      </c>
      <c r="P81" s="1">
        <v>1</v>
      </c>
      <c r="Q81" s="35">
        <v>0.7</v>
      </c>
      <c r="S81" s="37">
        <v>156</v>
      </c>
      <c r="U81" s="6">
        <f t="shared" si="4"/>
        <v>109.19999999999999</v>
      </c>
      <c r="W81" s="2"/>
      <c r="Y81" s="34"/>
      <c r="Z81" s="19"/>
      <c r="AA81" s="19"/>
      <c r="AJ81"/>
      <c r="AK81"/>
      <c r="AL81"/>
      <c r="AM81"/>
    </row>
    <row r="82" spans="1:39" ht="12.75">
      <c r="A82" s="17"/>
      <c r="J82" s="22">
        <v>88</v>
      </c>
      <c r="K82" s="21"/>
      <c r="M82" s="17" t="s">
        <v>0</v>
      </c>
      <c r="N82" s="2" t="s">
        <v>212</v>
      </c>
      <c r="O82" s="2" t="s">
        <v>274</v>
      </c>
      <c r="P82" s="1">
        <v>1</v>
      </c>
      <c r="Q82" s="34">
        <v>0.7</v>
      </c>
      <c r="S82" s="37">
        <v>156</v>
      </c>
      <c r="U82" s="6">
        <f t="shared" si="4"/>
        <v>109.19999999999999</v>
      </c>
      <c r="W82" s="2"/>
      <c r="Y82" s="35"/>
      <c r="Z82" s="19"/>
      <c r="AA82" s="19"/>
      <c r="AJ82"/>
      <c r="AK82"/>
      <c r="AL82"/>
      <c r="AM82"/>
    </row>
    <row r="83" spans="1:39" ht="12.75">
      <c r="A83" s="17"/>
      <c r="J83" s="22">
        <v>91</v>
      </c>
      <c r="K83" s="21"/>
      <c r="M83" s="17" t="s">
        <v>161</v>
      </c>
      <c r="N83" s="2" t="s">
        <v>177</v>
      </c>
      <c r="O83" s="2" t="s">
        <v>43</v>
      </c>
      <c r="P83" s="1">
        <v>5</v>
      </c>
      <c r="Q83" s="35">
        <v>0.85</v>
      </c>
      <c r="S83" s="37">
        <v>128</v>
      </c>
      <c r="U83" s="6">
        <f>Q83*S83</f>
        <v>108.8</v>
      </c>
      <c r="W83" s="2"/>
      <c r="Y83" s="35"/>
      <c r="Z83" s="19"/>
      <c r="AA83" s="19"/>
      <c r="AL83"/>
      <c r="AM83"/>
    </row>
    <row r="84" spans="1:39" ht="12.75">
      <c r="A84" s="17"/>
      <c r="J84" s="22"/>
      <c r="K84" s="21"/>
      <c r="M84" s="17" t="s">
        <v>162</v>
      </c>
      <c r="N84" s="2" t="s">
        <v>269</v>
      </c>
      <c r="O84" s="2" t="s">
        <v>67</v>
      </c>
      <c r="P84" s="1">
        <v>8</v>
      </c>
      <c r="Q84" s="35">
        <v>1</v>
      </c>
      <c r="S84" s="37">
        <v>107</v>
      </c>
      <c r="U84" s="6">
        <f>Q84*S84</f>
        <v>107</v>
      </c>
      <c r="W84" s="2"/>
      <c r="Y84" s="35"/>
      <c r="Z84" s="19"/>
      <c r="AA84" s="19"/>
      <c r="AJ84"/>
      <c r="AK84"/>
      <c r="AL84"/>
      <c r="AM84"/>
    </row>
    <row r="85" spans="1:39" ht="12.75">
      <c r="A85" s="17"/>
      <c r="J85" s="22">
        <v>71</v>
      </c>
      <c r="K85" s="21"/>
      <c r="M85" s="17" t="s">
        <v>163</v>
      </c>
      <c r="N85" s="2" t="s">
        <v>140</v>
      </c>
      <c r="O85" s="2" t="s">
        <v>39</v>
      </c>
      <c r="P85" s="1">
        <v>9</v>
      </c>
      <c r="Q85" s="34">
        <v>1.05</v>
      </c>
      <c r="S85" s="37">
        <v>100</v>
      </c>
      <c r="U85" s="6">
        <f>Q85*S85</f>
        <v>105</v>
      </c>
      <c r="W85" s="2"/>
      <c r="Y85" s="35"/>
      <c r="Z85" s="19"/>
      <c r="AA85" s="19"/>
      <c r="AB85" s="19"/>
      <c r="AJ85"/>
      <c r="AK85"/>
      <c r="AL85"/>
      <c r="AM85"/>
    </row>
    <row r="86" spans="1:39" ht="12.75">
      <c r="A86" s="17"/>
      <c r="J86" s="22">
        <v>141</v>
      </c>
      <c r="K86" s="21"/>
      <c r="M86" s="17" t="s">
        <v>164</v>
      </c>
      <c r="N86" s="2" t="s">
        <v>277</v>
      </c>
      <c r="O86" s="2" t="s">
        <v>31</v>
      </c>
      <c r="P86" s="1">
        <v>8</v>
      </c>
      <c r="Q86" s="34">
        <v>0.95</v>
      </c>
      <c r="S86" s="37">
        <v>107</v>
      </c>
      <c r="U86" s="6">
        <f>Q86*S86</f>
        <v>101.64999999999999</v>
      </c>
      <c r="W86" s="2"/>
      <c r="Y86" s="34"/>
      <c r="Z86" s="19"/>
      <c r="AA86" s="19"/>
      <c r="AB86" s="19"/>
      <c r="AJ86"/>
      <c r="AK86"/>
      <c r="AL86"/>
      <c r="AM86"/>
    </row>
    <row r="87" spans="1:37" ht="12.75">
      <c r="A87" s="17"/>
      <c r="J87" s="22"/>
      <c r="K87" s="21"/>
      <c r="M87" s="17" t="s">
        <v>165</v>
      </c>
      <c r="N87" s="2" t="s">
        <v>275</v>
      </c>
      <c r="O87" s="2" t="s">
        <v>75</v>
      </c>
      <c r="P87" s="1">
        <v>1</v>
      </c>
      <c r="Q87" s="36">
        <v>0.65</v>
      </c>
      <c r="S87" s="37">
        <v>156</v>
      </c>
      <c r="U87" s="6">
        <f>Q87*S87</f>
        <v>101.4</v>
      </c>
      <c r="W87" s="2"/>
      <c r="Y87" s="34"/>
      <c r="Z87" s="19"/>
      <c r="AJ87"/>
      <c r="AK87"/>
    </row>
    <row r="88" spans="1:34" ht="12.75">
      <c r="A88" s="17"/>
      <c r="J88" s="22">
        <v>101</v>
      </c>
      <c r="K88" s="21"/>
      <c r="M88" s="17" t="s">
        <v>236</v>
      </c>
      <c r="N88" s="2" t="s">
        <v>168</v>
      </c>
      <c r="O88" s="2" t="s">
        <v>125</v>
      </c>
      <c r="P88" s="1">
        <v>9</v>
      </c>
      <c r="Q88" s="34">
        <v>0.95</v>
      </c>
      <c r="S88" s="37">
        <v>100</v>
      </c>
      <c r="U88" s="6">
        <f>Q88*S88</f>
        <v>95</v>
      </c>
      <c r="W88" s="2"/>
      <c r="Y88" s="35"/>
      <c r="Z88" s="19"/>
      <c r="AA88" s="33"/>
      <c r="AB88" s="33"/>
      <c r="AC88" s="33"/>
      <c r="AD88" s="33"/>
      <c r="AE88" s="33"/>
      <c r="AF88" s="33"/>
      <c r="AG88" s="33"/>
      <c r="AH88" s="33"/>
    </row>
    <row r="89" spans="1:26" ht="12.75">
      <c r="A89" s="17"/>
      <c r="J89" s="22">
        <v>125</v>
      </c>
      <c r="K89"/>
      <c r="M89" s="17" t="s">
        <v>166</v>
      </c>
      <c r="N89" s="2" t="s">
        <v>179</v>
      </c>
      <c r="O89" s="2" t="s">
        <v>145</v>
      </c>
      <c r="P89" s="1">
        <v>1</v>
      </c>
      <c r="Q89" s="35">
        <v>0.6</v>
      </c>
      <c r="S89" s="37">
        <v>156</v>
      </c>
      <c r="U89" s="6">
        <f>Q89*S89</f>
        <v>93.6</v>
      </c>
      <c r="W89" s="2"/>
      <c r="Y89" s="35"/>
      <c r="Z89" s="19"/>
    </row>
    <row r="90" spans="10:26" ht="12.75">
      <c r="J90" s="22">
        <v>130</v>
      </c>
      <c r="K90"/>
      <c r="M90" s="17" t="s">
        <v>238</v>
      </c>
      <c r="N90" s="2" t="s">
        <v>263</v>
      </c>
      <c r="O90" s="2" t="s">
        <v>264</v>
      </c>
      <c r="P90" s="1">
        <v>6</v>
      </c>
      <c r="Q90" s="35">
        <v>0.75</v>
      </c>
      <c r="S90" s="37">
        <v>121</v>
      </c>
      <c r="U90" s="6">
        <f>Q90*S90</f>
        <v>90.75</v>
      </c>
      <c r="W90" s="2"/>
      <c r="Y90" s="35"/>
      <c r="Z90" s="19"/>
    </row>
    <row r="91" spans="1:27" ht="12.75">
      <c r="A91" s="17" t="s">
        <v>0</v>
      </c>
      <c r="J91" s="20">
        <v>98</v>
      </c>
      <c r="K91"/>
      <c r="M91" s="17" t="s">
        <v>167</v>
      </c>
      <c r="N91" s="2" t="s">
        <v>113</v>
      </c>
      <c r="O91" s="2" t="s">
        <v>54</v>
      </c>
      <c r="P91" s="1">
        <v>5</v>
      </c>
      <c r="Q91" s="34">
        <v>0.65</v>
      </c>
      <c r="S91" s="37">
        <v>128</v>
      </c>
      <c r="U91" s="6">
        <f>Q91*S91</f>
        <v>83.2</v>
      </c>
      <c r="W91" s="2"/>
      <c r="Y91" s="35"/>
      <c r="Z91" s="19"/>
      <c r="AA91" s="19"/>
    </row>
    <row r="92" spans="1:27" ht="12.75">
      <c r="A92" s="17" t="s">
        <v>0</v>
      </c>
      <c r="J92" s="22">
        <v>120</v>
      </c>
      <c r="K92"/>
      <c r="M92" s="17" t="s">
        <v>0</v>
      </c>
      <c r="N92" s="2" t="s">
        <v>176</v>
      </c>
      <c r="O92" s="2" t="s">
        <v>56</v>
      </c>
      <c r="P92" s="1">
        <v>5</v>
      </c>
      <c r="Q92" s="34">
        <v>0.65</v>
      </c>
      <c r="S92" s="37">
        <v>128</v>
      </c>
      <c r="U92" s="6">
        <f>Q92*S92</f>
        <v>83.2</v>
      </c>
      <c r="W92" s="2"/>
      <c r="Y92" s="35"/>
      <c r="Z92" s="19"/>
      <c r="AA92" s="19"/>
    </row>
    <row r="93" spans="1:27" ht="12.75">
      <c r="A93" s="17" t="s">
        <v>0</v>
      </c>
      <c r="J93" s="22">
        <v>116</v>
      </c>
      <c r="K93"/>
      <c r="W93" s="2"/>
      <c r="Y93" s="35"/>
      <c r="Z93" s="19"/>
      <c r="AA93" s="19"/>
    </row>
    <row r="94" spans="1:28" ht="12.75">
      <c r="A94" s="17" t="s">
        <v>0</v>
      </c>
      <c r="J94" s="22">
        <v>115</v>
      </c>
      <c r="K94"/>
      <c r="M94" s="17"/>
      <c r="W94" s="2"/>
      <c r="Y94" s="34"/>
      <c r="AA94" s="19"/>
      <c r="AB94" s="19"/>
    </row>
    <row r="95" spans="1:28" ht="12.75">
      <c r="A95" s="17" t="s">
        <v>0</v>
      </c>
      <c r="J95" s="20">
        <v>85</v>
      </c>
      <c r="K95"/>
      <c r="M95" s="17"/>
      <c r="W95" s="2"/>
      <c r="Y95" s="34"/>
      <c r="AA95" s="19"/>
      <c r="AB95" s="19"/>
    </row>
    <row r="96" spans="1:30" ht="12.75">
      <c r="A96" s="17" t="s">
        <v>0</v>
      </c>
      <c r="J96" s="22">
        <v>130</v>
      </c>
      <c r="K96"/>
      <c r="M96" s="17"/>
      <c r="W96" s="2"/>
      <c r="Y96" s="34"/>
      <c r="AA96" s="19"/>
      <c r="AB96" s="19"/>
      <c r="AC96" s="19"/>
      <c r="AD96" s="19"/>
    </row>
    <row r="97" spans="1:26" ht="12.75">
      <c r="A97" s="17" t="s">
        <v>0</v>
      </c>
      <c r="I97" s="1"/>
      <c r="J97" s="22">
        <v>125</v>
      </c>
      <c r="M97" s="17"/>
      <c r="U97" s="1"/>
      <c r="W97" s="31"/>
      <c r="Y97" s="29"/>
      <c r="Z97" s="19"/>
    </row>
    <row r="98" spans="1:26" ht="12.75">
      <c r="A98" s="17" t="s">
        <v>0</v>
      </c>
      <c r="I98" s="1"/>
      <c r="J98" s="22">
        <v>110</v>
      </c>
      <c r="M98" s="17"/>
      <c r="N98" s="2" t="s">
        <v>0</v>
      </c>
      <c r="O98" s="2" t="s">
        <v>0</v>
      </c>
      <c r="P98" s="1" t="s">
        <v>0</v>
      </c>
      <c r="Q98" s="1"/>
      <c r="R98" s="35" t="s">
        <v>0</v>
      </c>
      <c r="S98" s="37" t="s">
        <v>0</v>
      </c>
      <c r="U98" s="6" t="s">
        <v>0</v>
      </c>
      <c r="W98" s="2"/>
      <c r="Y98" s="34"/>
      <c r="Z98" s="19"/>
    </row>
    <row r="99" spans="1:26" ht="12.75">
      <c r="A99" s="17" t="s">
        <v>0</v>
      </c>
      <c r="I99" s="1"/>
      <c r="J99" s="22">
        <v>105</v>
      </c>
      <c r="M99" s="17"/>
      <c r="U99" s="1"/>
      <c r="W99" s="2"/>
      <c r="Y99" s="35"/>
      <c r="Z99" s="19"/>
    </row>
    <row r="100" spans="9:27" ht="12.75">
      <c r="I100" s="1"/>
      <c r="J100" s="22">
        <v>100</v>
      </c>
      <c r="M100" s="17"/>
      <c r="N100" s="2" t="s">
        <v>0</v>
      </c>
      <c r="O100" s="2" t="s">
        <v>0</v>
      </c>
      <c r="P100" s="1" t="s">
        <v>0</v>
      </c>
      <c r="Q100" s="1"/>
      <c r="R100" s="35" t="s">
        <v>0</v>
      </c>
      <c r="S100" s="37" t="s">
        <v>0</v>
      </c>
      <c r="U100" s="6" t="s">
        <v>0</v>
      </c>
      <c r="W100" s="2"/>
      <c r="Y100" s="34"/>
      <c r="Z100" s="19"/>
      <c r="AA100" s="19"/>
    </row>
    <row r="101" spans="9:27" ht="12.75">
      <c r="I101" s="1"/>
      <c r="J101" s="22">
        <v>94</v>
      </c>
      <c r="M101" s="17"/>
      <c r="U101" s="1"/>
      <c r="W101" s="2"/>
      <c r="Y101" s="35"/>
      <c r="Z101" s="19"/>
      <c r="AA101" s="19"/>
    </row>
    <row r="102" spans="9:27" ht="12.75">
      <c r="I102" s="1"/>
      <c r="J102" s="22">
        <v>115</v>
      </c>
      <c r="M102" s="17"/>
      <c r="U102" s="1"/>
      <c r="W102" s="2"/>
      <c r="Y102" s="35"/>
      <c r="Z102" s="19"/>
      <c r="AA102" s="19"/>
    </row>
    <row r="103" spans="10:28" ht="12.75">
      <c r="J103" s="22">
        <v>102</v>
      </c>
      <c r="K103"/>
      <c r="M103" s="17"/>
      <c r="W103" s="2"/>
      <c r="Y103" s="34"/>
      <c r="Z103" s="19"/>
      <c r="AA103" s="19"/>
      <c r="AB103" s="19"/>
    </row>
    <row r="104" spans="10:28" ht="12.75">
      <c r="J104" s="22">
        <v>93</v>
      </c>
      <c r="K104"/>
      <c r="M104" s="17"/>
      <c r="W104" s="2"/>
      <c r="Y104" s="34"/>
      <c r="Z104" s="19"/>
      <c r="AA104" s="19"/>
      <c r="AB104" s="19"/>
    </row>
    <row r="105" spans="10:27" ht="12.75">
      <c r="J105" s="22">
        <v>78</v>
      </c>
      <c r="K105"/>
      <c r="M105" s="17"/>
      <c r="W105" s="2"/>
      <c r="Y105" s="35"/>
      <c r="Z105" s="19"/>
      <c r="AA105" s="19"/>
    </row>
    <row r="106" spans="10:27" ht="12.75">
      <c r="J106" s="22">
        <v>120</v>
      </c>
      <c r="K106"/>
      <c r="M106" s="17"/>
      <c r="W106" s="2"/>
      <c r="Y106" s="34"/>
      <c r="Z106" s="19"/>
      <c r="AA106" s="19"/>
    </row>
    <row r="107" spans="10:27" ht="12.75">
      <c r="J107" s="22">
        <v>111</v>
      </c>
      <c r="K107"/>
      <c r="M107" s="17"/>
      <c r="W107" s="2"/>
      <c r="Y107" s="34"/>
      <c r="Z107" s="19"/>
      <c r="AA107" s="19"/>
    </row>
    <row r="108" spans="10:27" ht="12.75">
      <c r="J108" s="22">
        <v>100</v>
      </c>
      <c r="K108"/>
      <c r="M108" s="17"/>
      <c r="W108" s="2"/>
      <c r="Y108" s="34"/>
      <c r="Z108" s="19"/>
      <c r="AA108" s="19"/>
    </row>
    <row r="109" spans="1:27" ht="12.75">
      <c r="A109" s="17"/>
      <c r="E109" s="21"/>
      <c r="I109" s="6"/>
      <c r="J109" s="22">
        <v>93</v>
      </c>
      <c r="K109"/>
      <c r="W109" s="2"/>
      <c r="Y109" s="35"/>
      <c r="Z109" s="19"/>
      <c r="AA109" s="19"/>
    </row>
    <row r="110" spans="1:27" ht="12.75">
      <c r="A110" s="17"/>
      <c r="E110" s="21"/>
      <c r="I110" s="6"/>
      <c r="J110" s="22">
        <v>86</v>
      </c>
      <c r="K110"/>
      <c r="W110" s="2"/>
      <c r="Y110" s="34"/>
      <c r="Z110" s="19"/>
      <c r="AA110" s="19"/>
    </row>
    <row r="111" spans="1:27" ht="12.75">
      <c r="A111" s="17"/>
      <c r="E111" s="21"/>
      <c r="I111" s="6"/>
      <c r="J111" s="22">
        <v>85</v>
      </c>
      <c r="K111"/>
      <c r="W111" s="2"/>
      <c r="Y111" s="35"/>
      <c r="Z111" s="19"/>
      <c r="AA111" s="19"/>
    </row>
    <row r="112" spans="1:28" ht="12.75">
      <c r="A112" s="17"/>
      <c r="E112" s="21"/>
      <c r="I112" s="6"/>
      <c r="J112" s="22">
        <v>83</v>
      </c>
      <c r="K112"/>
      <c r="W112" s="2"/>
      <c r="Y112" s="34"/>
      <c r="Z112" s="19"/>
      <c r="AA112" s="19"/>
      <c r="AB112" s="19"/>
    </row>
    <row r="113" spans="1:28" ht="12.75">
      <c r="A113" s="17"/>
      <c r="E113" s="21"/>
      <c r="I113" s="6"/>
      <c r="J113" s="22">
        <v>95</v>
      </c>
      <c r="K113"/>
      <c r="W113" s="2"/>
      <c r="Y113" s="34"/>
      <c r="Z113" s="19"/>
      <c r="AA113" s="19"/>
      <c r="AB113" s="19"/>
    </row>
    <row r="114" spans="1:28" ht="12.75">
      <c r="A114" s="17"/>
      <c r="E114" s="21"/>
      <c r="I114" s="18"/>
      <c r="J114" s="22">
        <v>93</v>
      </c>
      <c r="K114"/>
      <c r="W114" s="2"/>
      <c r="Y114" s="34"/>
      <c r="Z114" s="19"/>
      <c r="AA114" s="19"/>
      <c r="AB114" s="19"/>
    </row>
    <row r="115" spans="1:28" ht="12.75">
      <c r="A115" s="17"/>
      <c r="E115" s="21"/>
      <c r="I115" s="6"/>
      <c r="J115" s="22">
        <v>93</v>
      </c>
      <c r="K115"/>
      <c r="W115" s="2"/>
      <c r="Y115" s="35"/>
      <c r="Z115" s="19"/>
      <c r="AA115" s="19"/>
      <c r="AB115" s="19"/>
    </row>
    <row r="116" spans="1:29" ht="12.75">
      <c r="A116" s="17"/>
      <c r="E116" s="21"/>
      <c r="I116" s="6"/>
      <c r="J116" s="22">
        <v>91</v>
      </c>
      <c r="K116"/>
      <c r="W116" s="2"/>
      <c r="Y116" s="34"/>
      <c r="Z116" s="19"/>
      <c r="AA116" s="19"/>
      <c r="AB116" s="19"/>
      <c r="AC116" s="19"/>
    </row>
    <row r="117" spans="1:29" ht="12.75">
      <c r="A117" s="17"/>
      <c r="E117" s="21"/>
      <c r="I117" s="6"/>
      <c r="J117" s="22">
        <v>81</v>
      </c>
      <c r="K117"/>
      <c r="W117" s="2"/>
      <c r="Y117" s="34"/>
      <c r="Z117" s="19"/>
      <c r="AA117" s="19"/>
      <c r="AB117" s="19"/>
      <c r="AC117" s="19"/>
    </row>
    <row r="118" spans="1:29" ht="12.75">
      <c r="A118" s="17"/>
      <c r="E118" s="21"/>
      <c r="I118" s="6"/>
      <c r="J118" s="22">
        <v>78</v>
      </c>
      <c r="K118"/>
      <c r="W118" s="2"/>
      <c r="Y118" s="34"/>
      <c r="Z118" s="19"/>
      <c r="AA118" s="19"/>
      <c r="AB118" s="19"/>
      <c r="AC118" s="19"/>
    </row>
    <row r="119" spans="1:30" ht="12.75">
      <c r="A119" s="17"/>
      <c r="E119" s="21"/>
      <c r="I119" s="6"/>
      <c r="J119" s="22">
        <v>98</v>
      </c>
      <c r="K119"/>
      <c r="W119" s="2"/>
      <c r="Y119" s="34"/>
      <c r="Z119" s="19"/>
      <c r="AA119" s="19"/>
      <c r="AB119" s="19"/>
      <c r="AC119" s="19"/>
      <c r="AD119" s="19"/>
    </row>
    <row r="120" spans="1:30" ht="12.75">
      <c r="A120" s="17"/>
      <c r="E120" s="21"/>
      <c r="I120" s="6"/>
      <c r="J120" s="22">
        <v>93</v>
      </c>
      <c r="K120"/>
      <c r="W120" s="2"/>
      <c r="Y120" s="34"/>
      <c r="Z120" s="19"/>
      <c r="AA120" s="19"/>
      <c r="AB120" s="19"/>
      <c r="AC120" s="19"/>
      <c r="AD120" s="19"/>
    </row>
    <row r="121" spans="1:31" ht="12.75">
      <c r="A121" s="17"/>
      <c r="E121" s="21"/>
      <c r="I121" s="6"/>
      <c r="J121" s="22">
        <v>93</v>
      </c>
      <c r="K121"/>
      <c r="W121" s="2"/>
      <c r="Y121" s="35"/>
      <c r="Z121" s="19"/>
      <c r="AA121" s="19"/>
      <c r="AB121" s="19"/>
      <c r="AC121" s="19"/>
      <c r="AD121" s="19"/>
      <c r="AE121" s="19"/>
    </row>
    <row r="122" spans="1:31" ht="12.75">
      <c r="A122" s="17"/>
      <c r="E122" s="21"/>
      <c r="I122" s="6"/>
      <c r="J122" s="22">
        <v>93</v>
      </c>
      <c r="K122"/>
      <c r="W122" s="2"/>
      <c r="Y122" s="35"/>
      <c r="Z122" s="19"/>
      <c r="AA122" s="19"/>
      <c r="AB122" s="19"/>
      <c r="AC122" s="19"/>
      <c r="AD122" s="19"/>
      <c r="AE122" s="19"/>
    </row>
    <row r="123" spans="1:32" ht="12.75">
      <c r="A123" s="17"/>
      <c r="E123" s="21"/>
      <c r="I123" s="6"/>
      <c r="J123" s="22">
        <v>93</v>
      </c>
      <c r="K123"/>
      <c r="W123" s="2"/>
      <c r="Y123" s="34"/>
      <c r="Z123" s="19"/>
      <c r="AA123" s="19"/>
      <c r="AB123" s="19"/>
      <c r="AC123" s="19"/>
      <c r="AD123" s="19"/>
      <c r="AE123" s="19"/>
      <c r="AF123" s="19"/>
    </row>
    <row r="124" spans="1:32" ht="12.75">
      <c r="A124" s="17"/>
      <c r="E124" s="21"/>
      <c r="I124" s="6"/>
      <c r="J124" s="22">
        <v>91</v>
      </c>
      <c r="K124"/>
      <c r="W124" s="2"/>
      <c r="Y124" s="34"/>
      <c r="Z124" s="19"/>
      <c r="AA124" s="19"/>
      <c r="AB124" s="19"/>
      <c r="AC124" s="19"/>
      <c r="AD124" s="19"/>
      <c r="AE124" s="19"/>
      <c r="AF124" s="19"/>
    </row>
    <row r="125" spans="1:32" ht="12.75">
      <c r="A125" s="17"/>
      <c r="E125" s="21"/>
      <c r="I125" s="6"/>
      <c r="J125" s="22">
        <v>83</v>
      </c>
      <c r="K125"/>
      <c r="W125" s="2"/>
      <c r="Y125" s="35"/>
      <c r="Z125" s="19"/>
      <c r="AA125" s="19"/>
      <c r="AB125" s="19"/>
      <c r="AC125" s="19"/>
      <c r="AD125" s="19"/>
      <c r="AE125" s="19"/>
      <c r="AF125" s="19"/>
    </row>
    <row r="126" spans="1:11" ht="12.75">
      <c r="A126" s="17"/>
      <c r="E126" s="21"/>
      <c r="I126" s="6"/>
      <c r="J126" s="22">
        <v>78</v>
      </c>
      <c r="K126"/>
    </row>
    <row r="127" spans="1:23" ht="12.75">
      <c r="A127" s="17"/>
      <c r="E127" s="21"/>
      <c r="I127" s="6"/>
      <c r="J127" s="22">
        <v>78</v>
      </c>
      <c r="K127"/>
      <c r="W127" s="31"/>
    </row>
    <row r="128" spans="1:28" ht="12.75">
      <c r="A128" s="17"/>
      <c r="E128" s="21"/>
      <c r="I128" s="6"/>
      <c r="J128" s="22">
        <v>77</v>
      </c>
      <c r="K128"/>
      <c r="W128" s="31"/>
      <c r="Y128" s="28"/>
      <c r="Z128" s="19"/>
      <c r="AA128" s="19"/>
      <c r="AB128" s="19"/>
    </row>
    <row r="129" spans="1:28" ht="12.75">
      <c r="A129" s="17"/>
      <c r="E129" s="21"/>
      <c r="I129" s="6"/>
      <c r="J129" s="22">
        <v>76</v>
      </c>
      <c r="K129"/>
      <c r="W129" s="2"/>
      <c r="Y129" s="34"/>
      <c r="Z129" s="19"/>
      <c r="AA129" s="19"/>
      <c r="AB129" s="19"/>
    </row>
    <row r="130" spans="1:28" ht="12.75">
      <c r="A130" s="17"/>
      <c r="E130" s="21"/>
      <c r="I130" s="6"/>
      <c r="J130" s="22">
        <v>66</v>
      </c>
      <c r="K130"/>
      <c r="W130" s="2"/>
      <c r="Y130" s="34"/>
      <c r="Z130" s="19"/>
      <c r="AA130" s="19"/>
      <c r="AB130" s="19"/>
    </row>
    <row r="131" spans="1:28" ht="12.75">
      <c r="A131" s="17"/>
      <c r="E131" s="21"/>
      <c r="I131" s="6"/>
      <c r="J131" s="22">
        <v>56</v>
      </c>
      <c r="K131"/>
      <c r="W131" s="2"/>
      <c r="Y131" s="34"/>
      <c r="Z131" s="19"/>
      <c r="AA131" s="19"/>
      <c r="AB131" s="19"/>
    </row>
    <row r="132" spans="1:29" ht="12.75">
      <c r="A132" s="17"/>
      <c r="E132" s="21"/>
      <c r="I132" s="18"/>
      <c r="J132" s="22">
        <v>95</v>
      </c>
      <c r="K132"/>
      <c r="W132" s="2"/>
      <c r="Y132" s="34"/>
      <c r="Z132" s="19"/>
      <c r="AA132" s="19"/>
      <c r="AB132" s="19"/>
      <c r="AC132" s="19"/>
    </row>
    <row r="133" spans="1:30" ht="12.75">
      <c r="A133" s="17"/>
      <c r="E133" s="21"/>
      <c r="I133" s="18"/>
      <c r="J133" s="22">
        <v>88</v>
      </c>
      <c r="K133"/>
      <c r="W133" s="2"/>
      <c r="Y133" s="35"/>
      <c r="Z133" s="19"/>
      <c r="AA133" s="19"/>
      <c r="AB133" s="19"/>
      <c r="AC133" s="19"/>
      <c r="AD133" s="19"/>
    </row>
    <row r="134" spans="1:36" ht="12.75">
      <c r="A134" s="17"/>
      <c r="E134" s="21"/>
      <c r="I134" s="6"/>
      <c r="J134" s="22">
        <v>80</v>
      </c>
      <c r="K134"/>
      <c r="W134" s="2"/>
      <c r="Y134" s="34"/>
      <c r="Z134" s="19"/>
      <c r="AI134" s="33"/>
      <c r="AJ134" s="33"/>
    </row>
    <row r="135" spans="1:34" ht="12.75">
      <c r="A135" s="17"/>
      <c r="E135" s="21"/>
      <c r="I135" s="6"/>
      <c r="J135" s="22">
        <v>78</v>
      </c>
      <c r="K135"/>
      <c r="W135" s="2"/>
      <c r="Y135" s="34"/>
      <c r="Z135" s="19"/>
      <c r="AA135" s="33"/>
      <c r="AB135" s="33"/>
      <c r="AC135" s="33"/>
      <c r="AD135" s="33"/>
      <c r="AE135" s="33"/>
      <c r="AF135" s="33"/>
      <c r="AG135" s="33"/>
      <c r="AH135" s="33"/>
    </row>
    <row r="136" spans="1:26" ht="12.75">
      <c r="A136" s="17"/>
      <c r="E136" s="21"/>
      <c r="I136" s="6"/>
      <c r="J136" s="22">
        <v>78</v>
      </c>
      <c r="K136"/>
      <c r="W136" s="2"/>
      <c r="Y136" s="35"/>
      <c r="Z136" s="19"/>
    </row>
    <row r="137" spans="1:27" ht="12.75">
      <c r="A137" s="17"/>
      <c r="E137" s="21"/>
      <c r="I137" s="6"/>
      <c r="J137" s="22">
        <v>73</v>
      </c>
      <c r="K137"/>
      <c r="W137" s="2"/>
      <c r="Y137" s="35"/>
      <c r="Z137" s="19"/>
      <c r="AA137" s="19"/>
    </row>
    <row r="138" spans="1:28" ht="12.75">
      <c r="A138" s="17"/>
      <c r="E138" s="21"/>
      <c r="I138" s="18"/>
      <c r="J138" s="22">
        <v>73</v>
      </c>
      <c r="K138"/>
      <c r="W138" s="31"/>
      <c r="Y138" s="34"/>
      <c r="Z138" s="19"/>
      <c r="AA138" s="19"/>
      <c r="AB138" s="19"/>
    </row>
    <row r="139" spans="1:28" ht="12.75">
      <c r="A139" s="17"/>
      <c r="E139" s="21"/>
      <c r="I139" s="18"/>
      <c r="J139" s="22">
        <v>73</v>
      </c>
      <c r="K139"/>
      <c r="W139" s="2"/>
      <c r="Y139" s="34"/>
      <c r="Z139" s="19"/>
      <c r="AA139" s="19"/>
      <c r="AB139" s="19"/>
    </row>
    <row r="140" spans="1:28" ht="12.75">
      <c r="A140" s="17"/>
      <c r="E140" s="21"/>
      <c r="I140" s="6"/>
      <c r="J140" s="22">
        <v>71</v>
      </c>
      <c r="W140" s="2"/>
      <c r="Y140" s="34"/>
      <c r="Z140" s="19"/>
      <c r="AA140" s="19"/>
      <c r="AB140" s="19"/>
    </row>
    <row r="141" spans="1:28" ht="12.75">
      <c r="A141" s="17"/>
      <c r="E141" s="21"/>
      <c r="I141" s="6"/>
      <c r="J141" s="22">
        <v>81</v>
      </c>
      <c r="W141" s="2"/>
      <c r="Y141" s="35"/>
      <c r="Z141" s="19"/>
      <c r="AA141" s="19"/>
      <c r="AB141" s="19"/>
    </row>
    <row r="142" spans="1:28" ht="12.75">
      <c r="A142" s="17"/>
      <c r="E142" s="21"/>
      <c r="I142" s="6"/>
      <c r="J142" s="22">
        <v>73</v>
      </c>
      <c r="W142" s="2"/>
      <c r="Y142" s="35"/>
      <c r="Z142" s="19"/>
      <c r="AA142" s="19"/>
      <c r="AB142" s="19"/>
    </row>
    <row r="143" spans="1:29" ht="12.75">
      <c r="A143" s="17"/>
      <c r="E143" s="21"/>
      <c r="I143" s="6"/>
      <c r="J143" s="22">
        <v>71</v>
      </c>
      <c r="W143" s="2"/>
      <c r="Y143" s="34"/>
      <c r="Z143" s="19"/>
      <c r="AA143" s="19"/>
      <c r="AB143" s="19"/>
      <c r="AC143" s="19"/>
    </row>
    <row r="144" spans="1:27" ht="12.75">
      <c r="A144" s="17"/>
      <c r="E144" s="21"/>
      <c r="I144" s="6"/>
      <c r="J144" s="22">
        <v>68</v>
      </c>
      <c r="Y144" s="35"/>
      <c r="Z144" s="19"/>
      <c r="AA144" s="19"/>
    </row>
    <row r="145" spans="1:25" ht="12.75">
      <c r="A145" s="17"/>
      <c r="E145" s="21"/>
      <c r="I145" s="6"/>
      <c r="J145" s="22">
        <v>68</v>
      </c>
      <c r="Y145" s="28"/>
    </row>
    <row r="146" spans="1:26" ht="12.75">
      <c r="A146" s="17"/>
      <c r="F146" s="1"/>
      <c r="I146" s="6"/>
      <c r="W146" s="2"/>
      <c r="Y146" s="34"/>
      <c r="Z146" s="19"/>
    </row>
    <row r="147" spans="1:26" ht="12.75">
      <c r="A147" s="17"/>
      <c r="F147" s="1"/>
      <c r="I147" s="18"/>
      <c r="W147" s="2"/>
      <c r="Y147" s="34"/>
      <c r="Z147" s="19"/>
    </row>
    <row r="148" spans="1:26" ht="12.75">
      <c r="A148" s="17"/>
      <c r="F148" s="1"/>
      <c r="I148" s="18"/>
      <c r="W148" s="2"/>
      <c r="Y148" s="34"/>
      <c r="Z148" s="19"/>
    </row>
    <row r="149" spans="1:27" ht="12.75">
      <c r="A149" s="17"/>
      <c r="F149" s="1"/>
      <c r="I149" s="6"/>
      <c r="W149" s="2"/>
      <c r="Y149" s="34"/>
      <c r="Z149" s="19"/>
      <c r="AA149" s="19"/>
    </row>
    <row r="150" spans="1:28" ht="12.75">
      <c r="A150" s="17"/>
      <c r="W150" s="2"/>
      <c r="Y150" s="34"/>
      <c r="Z150" s="19"/>
      <c r="AA150" s="19"/>
      <c r="AB150" s="19"/>
    </row>
    <row r="151" spans="23:27" ht="12.75">
      <c r="W151" s="2"/>
      <c r="Y151" s="35"/>
      <c r="Z151" s="19"/>
      <c r="AA151" s="19"/>
    </row>
    <row r="152" spans="23:27" ht="12.75">
      <c r="W152" s="2"/>
      <c r="Y152" s="35"/>
      <c r="Z152" s="19"/>
      <c r="AA152" s="19"/>
    </row>
    <row r="153" spans="23:27" ht="12.75">
      <c r="W153" s="2"/>
      <c r="Y153" s="35"/>
      <c r="Z153" s="19"/>
      <c r="AA153" s="19"/>
    </row>
    <row r="154" spans="23:37" ht="12.75">
      <c r="W154" s="2"/>
      <c r="Y154" s="34"/>
      <c r="Z154" s="19"/>
      <c r="AA154" s="19"/>
      <c r="AJ154" s="33"/>
      <c r="AK154" s="33"/>
    </row>
    <row r="155" spans="23:27" ht="12.75">
      <c r="W155" s="2"/>
      <c r="Y155" s="35"/>
      <c r="Z155" s="19"/>
      <c r="AA155" s="19"/>
    </row>
    <row r="156" spans="23:27" ht="12.75">
      <c r="W156" s="2"/>
      <c r="Y156" s="35"/>
      <c r="Z156" s="19"/>
      <c r="AA156" s="19"/>
    </row>
    <row r="157" spans="23:28" ht="12.75">
      <c r="W157" s="2"/>
      <c r="Y157" s="34"/>
      <c r="Z157" s="19"/>
      <c r="AA157" s="19"/>
      <c r="AB157" s="19"/>
    </row>
    <row r="158" spans="23:28" ht="12.75">
      <c r="W158" s="2"/>
      <c r="Y158" s="34"/>
      <c r="Z158" s="19"/>
      <c r="AA158" s="19"/>
      <c r="AB158" s="19"/>
    </row>
    <row r="159" spans="23:28" ht="12.75">
      <c r="W159" s="2"/>
      <c r="Y159" s="34"/>
      <c r="Z159" s="19"/>
      <c r="AA159" s="19"/>
      <c r="AB159" s="19"/>
    </row>
    <row r="160" spans="23:31" ht="12.75">
      <c r="W160" s="2"/>
      <c r="Y160" s="34"/>
      <c r="Z160" s="19"/>
      <c r="AA160" s="19"/>
      <c r="AB160" s="19"/>
      <c r="AC160" s="19"/>
      <c r="AD160" s="19"/>
      <c r="AE160" s="19"/>
    </row>
    <row r="161" spans="23:31" ht="12.75">
      <c r="W161" s="2"/>
      <c r="Y161" s="34"/>
      <c r="Z161" s="19"/>
      <c r="AA161" s="19"/>
      <c r="AB161" s="19"/>
      <c r="AC161" s="19"/>
      <c r="AD161" s="19"/>
      <c r="AE161" s="19"/>
    </row>
    <row r="162" spans="23:31" ht="12.75">
      <c r="W162" s="2"/>
      <c r="Y162" s="35"/>
      <c r="Z162" s="19"/>
      <c r="AA162" s="19"/>
      <c r="AB162" s="19"/>
      <c r="AC162" s="19"/>
      <c r="AD162" s="19"/>
      <c r="AE162" s="19"/>
    </row>
    <row r="163" ht="12.75">
      <c r="Y163" s="35"/>
    </row>
    <row r="166" spans="25:29" ht="12.75">
      <c r="Y166" s="29"/>
      <c r="Z166" s="19"/>
      <c r="AA166" s="19"/>
      <c r="AB166" s="19"/>
      <c r="AC166" s="19"/>
    </row>
    <row r="167" spans="23:29" ht="12.75">
      <c r="W167" s="2"/>
      <c r="Y167" s="35"/>
      <c r="Z167" s="19"/>
      <c r="AA167" s="19"/>
      <c r="AB167" s="19"/>
      <c r="AC167" s="19"/>
    </row>
    <row r="168" spans="23:29" ht="12.75">
      <c r="W168" s="2"/>
      <c r="Y168" s="34"/>
      <c r="Z168" s="19"/>
      <c r="AA168" s="19"/>
      <c r="AB168" s="19"/>
      <c r="AC168" s="19"/>
    </row>
    <row r="169" spans="23:29" ht="12.75">
      <c r="W169" s="2"/>
      <c r="Y169" s="34"/>
      <c r="Z169" s="19"/>
      <c r="AA169" s="19"/>
      <c r="AB169" s="19"/>
      <c r="AC169" s="19"/>
    </row>
    <row r="170" spans="23:30" ht="12.75">
      <c r="W170" s="2"/>
      <c r="Y170" s="35"/>
      <c r="Z170" s="19"/>
      <c r="AA170" s="19"/>
      <c r="AB170" s="19"/>
      <c r="AC170" s="19"/>
      <c r="AD170" s="19"/>
    </row>
    <row r="171" spans="23:31" ht="12.75">
      <c r="W171" s="2"/>
      <c r="Y171" s="35"/>
      <c r="Z171" s="19"/>
      <c r="AA171" s="19"/>
      <c r="AB171" s="19"/>
      <c r="AC171" s="19"/>
      <c r="AD171" s="19"/>
      <c r="AE171" s="19"/>
    </row>
    <row r="172" spans="23:31" ht="12.75">
      <c r="W172" s="2"/>
      <c r="Y172" s="34"/>
      <c r="Z172" s="19"/>
      <c r="AA172" s="19"/>
      <c r="AB172" s="19"/>
      <c r="AC172" s="19"/>
      <c r="AD172" s="19"/>
      <c r="AE172" s="19"/>
    </row>
    <row r="173" spans="23:31" ht="12.75">
      <c r="W173" s="2"/>
      <c r="Y173" s="34"/>
      <c r="Z173" s="19"/>
      <c r="AA173" s="19"/>
      <c r="AB173" s="19"/>
      <c r="AC173" s="19"/>
      <c r="AD173" s="19"/>
      <c r="AE173" s="19"/>
    </row>
    <row r="174" spans="23:26" ht="12.75">
      <c r="W174" s="2"/>
      <c r="Y174" s="35"/>
      <c r="Z174" s="19"/>
    </row>
    <row r="175" spans="23:37" ht="12.75">
      <c r="W175" s="2"/>
      <c r="Y175" s="34"/>
      <c r="Z175" s="19"/>
      <c r="AA175" s="19"/>
      <c r="AB175" s="19"/>
      <c r="AC175" s="33"/>
      <c r="AD175" s="33"/>
      <c r="AE175" s="33"/>
      <c r="AF175" s="33"/>
      <c r="AG175" s="33"/>
      <c r="AH175" s="33"/>
      <c r="AI175" s="33"/>
      <c r="AJ175" s="33"/>
      <c r="AK175" s="33"/>
    </row>
    <row r="176" spans="23:28" ht="12.75">
      <c r="W176" s="2"/>
      <c r="Y176" s="34"/>
      <c r="Z176" s="19"/>
      <c r="AA176" s="19"/>
      <c r="AB176" s="19"/>
    </row>
    <row r="177" spans="23:30" ht="12.75">
      <c r="W177" s="2"/>
      <c r="Y177" s="34"/>
      <c r="Z177" s="19"/>
      <c r="AA177" s="19"/>
      <c r="AB177" s="19"/>
      <c r="AC177" s="19"/>
      <c r="AD177" s="19"/>
    </row>
    <row r="178" spans="23:30" ht="12.75">
      <c r="W178" s="2"/>
      <c r="Y178" s="34"/>
      <c r="Z178" s="19"/>
      <c r="AA178" s="19"/>
      <c r="AB178" s="19"/>
      <c r="AC178" s="19"/>
      <c r="AD178" s="19"/>
    </row>
    <row r="179" spans="23:30" ht="12.75">
      <c r="W179" s="2"/>
      <c r="Y179" s="34"/>
      <c r="Z179" s="19"/>
      <c r="AA179" s="19"/>
      <c r="AB179" s="19"/>
      <c r="AC179" s="19"/>
      <c r="AD179" s="19"/>
    </row>
    <row r="180" spans="23:30" ht="12.75">
      <c r="W180" s="2"/>
      <c r="Y180" s="35"/>
      <c r="Z180" s="19"/>
      <c r="AA180" s="19"/>
      <c r="AB180" s="19"/>
      <c r="AC180" s="19"/>
      <c r="AD180" s="19"/>
    </row>
    <row r="181" spans="23:30" ht="12.75">
      <c r="W181" s="2"/>
      <c r="Y181" s="35"/>
      <c r="Z181" s="19"/>
      <c r="AA181" s="19"/>
      <c r="AB181" s="19"/>
      <c r="AC181" s="19"/>
      <c r="AD181" s="19"/>
    </row>
    <row r="182" spans="23:32" ht="12.75">
      <c r="W182" s="2"/>
      <c r="Y182" s="34"/>
      <c r="Z182" s="19"/>
      <c r="AA182" s="19"/>
      <c r="AB182" s="19"/>
      <c r="AC182" s="19"/>
      <c r="AD182" s="19"/>
      <c r="AE182" s="19"/>
      <c r="AF182" s="19"/>
    </row>
    <row r="183" spans="23:32" ht="12.75">
      <c r="W183" s="2"/>
      <c r="Y183" s="34"/>
      <c r="Z183" s="19"/>
      <c r="AA183" s="19"/>
      <c r="AB183" s="19"/>
      <c r="AC183" s="19"/>
      <c r="AD183" s="19"/>
      <c r="AE183" s="19"/>
      <c r="AF183" s="19"/>
    </row>
    <row r="184" spans="23:33" ht="12.75">
      <c r="W184" s="31"/>
      <c r="Y184" s="34"/>
      <c r="Z184" s="19"/>
      <c r="AA184" s="19"/>
      <c r="AB184" s="19"/>
      <c r="AC184" s="19"/>
      <c r="AD184" s="19"/>
      <c r="AE184" s="19"/>
      <c r="AF184" s="19"/>
      <c r="AG184" s="19"/>
    </row>
    <row r="185" spans="23:35" ht="12.75">
      <c r="W185" s="2"/>
      <c r="Y185" s="34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ht="12.75">
      <c r="AA186" s="19"/>
    </row>
    <row r="187" spans="27:28" ht="12.75">
      <c r="AA187" s="19"/>
      <c r="AB187" s="19"/>
    </row>
    <row r="188" spans="25:29" ht="12.75">
      <c r="Y188" s="29"/>
      <c r="Z188" s="19"/>
      <c r="AA188" s="19"/>
      <c r="AB188" s="19"/>
      <c r="AC188" s="19"/>
    </row>
    <row r="189" spans="23:25" ht="12.75">
      <c r="W189" s="2"/>
      <c r="Y189" s="35"/>
    </row>
    <row r="190" spans="23:25" ht="12.75">
      <c r="W190" s="2"/>
      <c r="Y190" s="34"/>
    </row>
    <row r="191" spans="23:27" ht="12.75">
      <c r="W191" s="2"/>
      <c r="Y191" s="34"/>
      <c r="Z191" s="19"/>
      <c r="AA191" s="19"/>
    </row>
    <row r="192" spans="23:30" ht="12.75">
      <c r="W192" s="2"/>
      <c r="Y192" s="35"/>
      <c r="Z192" s="19"/>
      <c r="AA192" s="19"/>
      <c r="AD192" s="19"/>
    </row>
    <row r="193" spans="23:31" ht="12.75">
      <c r="W193" s="2"/>
      <c r="Y193" s="34"/>
      <c r="Z193" s="19"/>
      <c r="AD193" s="19"/>
      <c r="AE193" s="19"/>
    </row>
    <row r="194" spans="23:31" ht="12.75">
      <c r="W194" s="2"/>
      <c r="Y194" s="34"/>
      <c r="Z194" s="19"/>
      <c r="AD194" s="19"/>
      <c r="AE194" s="19"/>
    </row>
    <row r="195" spans="23:31" ht="12.75">
      <c r="W195" s="2"/>
      <c r="Y195" s="34"/>
      <c r="Z195" s="19"/>
      <c r="AA195" s="19"/>
      <c r="AB195" s="19"/>
      <c r="AC195" s="19"/>
      <c r="AD195" s="19"/>
      <c r="AE195" s="19"/>
    </row>
    <row r="196" spans="23:26" ht="12.75">
      <c r="W196" s="2"/>
      <c r="Y196" s="35"/>
      <c r="Z196" s="19"/>
    </row>
    <row r="197" spans="23:37" ht="12.75">
      <c r="W197" s="2"/>
      <c r="Y197" s="34"/>
      <c r="Z197" s="19"/>
      <c r="AD197" s="33"/>
      <c r="AE197" s="33"/>
      <c r="AF197" s="33"/>
      <c r="AG197" s="33"/>
      <c r="AH197" s="33"/>
      <c r="AI197" s="33"/>
      <c r="AJ197" s="33"/>
      <c r="AK197" s="33"/>
    </row>
    <row r="198" spans="23:28" ht="12.75">
      <c r="W198" s="2"/>
      <c r="Y198" s="35"/>
      <c r="Z198" s="19"/>
      <c r="AA198" s="19"/>
      <c r="AB198" s="19"/>
    </row>
    <row r="199" spans="23:28" ht="12.75">
      <c r="W199" s="2"/>
      <c r="Y199" s="35"/>
      <c r="Z199" s="19"/>
      <c r="AA199" s="19"/>
      <c r="AB199" s="19"/>
    </row>
    <row r="200" spans="23:28" ht="12.75">
      <c r="W200" s="2"/>
      <c r="Y200" s="35"/>
      <c r="Z200" s="19"/>
      <c r="AA200" s="19"/>
      <c r="AB200" s="19"/>
    </row>
    <row r="201" spans="23:30" ht="12.75">
      <c r="W201" s="2"/>
      <c r="Y201" s="34"/>
      <c r="Z201" s="19"/>
      <c r="AA201" s="19"/>
      <c r="AB201" s="19"/>
      <c r="AC201" s="19"/>
      <c r="AD201" s="19"/>
    </row>
    <row r="202" spans="23:30" ht="12.75">
      <c r="W202" s="2"/>
      <c r="Y202" s="35"/>
      <c r="Z202" s="19"/>
      <c r="AA202" s="19"/>
      <c r="AB202" s="19"/>
      <c r="AC202" s="19"/>
      <c r="AD202" s="19"/>
    </row>
    <row r="203" spans="23:30" ht="12.75">
      <c r="W203" s="2"/>
      <c r="Y203" s="34"/>
      <c r="Z203" s="19"/>
      <c r="AA203" s="19"/>
      <c r="AB203" s="19"/>
      <c r="AC203" s="19"/>
      <c r="AD203" s="19"/>
    </row>
    <row r="204" spans="23:31" ht="12.75">
      <c r="W204" s="2"/>
      <c r="Y204" s="34"/>
      <c r="Z204" s="19"/>
      <c r="AA204" s="19"/>
      <c r="AB204" s="19"/>
      <c r="AC204" s="19"/>
      <c r="AD204" s="19"/>
      <c r="AE204" s="19"/>
    </row>
    <row r="205" spans="23:32" ht="12.75">
      <c r="W205" s="2"/>
      <c r="Y205" s="34"/>
      <c r="Z205" s="19"/>
      <c r="AA205" s="19"/>
      <c r="AB205" s="19"/>
      <c r="AC205" s="19"/>
      <c r="AD205" s="19"/>
      <c r="AE205" s="19"/>
      <c r="AF205" s="19"/>
    </row>
    <row r="206" spans="23:32" ht="12.75">
      <c r="W206" s="2"/>
      <c r="Y206" s="34"/>
      <c r="Z206" s="19"/>
      <c r="AA206" s="19"/>
      <c r="AB206" s="19"/>
      <c r="AC206" s="19"/>
      <c r="AD206" s="19"/>
      <c r="AE206" s="19"/>
      <c r="AF206" s="19"/>
    </row>
    <row r="207" spans="23:34" ht="12.75">
      <c r="W207" s="2"/>
      <c r="Y207" s="34"/>
      <c r="Z207" s="19"/>
      <c r="AA207" s="19"/>
      <c r="AB207" s="19"/>
      <c r="AC207" s="19"/>
      <c r="AD207" s="19"/>
      <c r="AE207" s="19"/>
      <c r="AF207" s="19"/>
      <c r="AG207" s="19"/>
      <c r="AH207" s="19"/>
    </row>
    <row r="208" spans="25:29" ht="12.75">
      <c r="Y208" s="34"/>
      <c r="Z208" s="19"/>
      <c r="AA208" s="19"/>
      <c r="AB208" s="19"/>
      <c r="AC208" s="19"/>
    </row>
    <row r="209" ht="12.75">
      <c r="Z209" s="19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zastupce</cp:lastModifiedBy>
  <cp:lastPrinted>2015-06-24T13:24:47Z</cp:lastPrinted>
  <dcterms:created xsi:type="dcterms:W3CDTF">2000-05-09T19:04:58Z</dcterms:created>
  <dcterms:modified xsi:type="dcterms:W3CDTF">2015-06-24T13:26:53Z</dcterms:modified>
  <cp:category/>
  <cp:version/>
  <cp:contentType/>
  <cp:contentStatus/>
</cp:coreProperties>
</file>