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'VYSL2'!$A$7:$U$84</definedName>
  </definedNames>
  <calcPr fullCalcOnLoad="1"/>
</workbook>
</file>

<file path=xl/sharedStrings.xml><?xml version="1.0" encoding="utf-8"?>
<sst xmlns="http://schemas.openxmlformats.org/spreadsheetml/2006/main" count="473" uniqueCount="271">
  <si>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</si>
  <si>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</si>
  <si>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</si>
  <si>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</si>
  <si>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</si>
  <si>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</si>
  <si>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</si>
  <si>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</si>
  <si>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</si>
  <si>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</si>
  <si>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</si>
  <si>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</si>
  <si>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</si>
  <si>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</si>
  <si>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</si>
  <si>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</si>
  <si>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12.</t>
  </si>
  <si>
    <t>14.</t>
  </si>
  <si>
    <t>16.</t>
  </si>
  <si>
    <t>20.</t>
  </si>
  <si>
    <t>23.</t>
  </si>
  <si>
    <t>28.</t>
  </si>
  <si>
    <t>30.</t>
  </si>
  <si>
    <t>32.</t>
  </si>
  <si>
    <t>33.</t>
  </si>
  <si>
    <t>34.</t>
  </si>
  <si>
    <t>38.</t>
  </si>
  <si>
    <t>40.</t>
  </si>
  <si>
    <t>44.</t>
  </si>
  <si>
    <t>48.</t>
  </si>
  <si>
    <t>53.</t>
  </si>
  <si>
    <t>54.</t>
  </si>
  <si>
    <t>59.</t>
  </si>
  <si>
    <t>13.</t>
  </si>
  <si>
    <t>36.</t>
  </si>
  <si>
    <t>60.</t>
  </si>
  <si>
    <t>15.</t>
  </si>
  <si>
    <t>18.</t>
  </si>
  <si>
    <t>29.</t>
  </si>
  <si>
    <t>37.</t>
  </si>
  <si>
    <t>42.</t>
  </si>
  <si>
    <t>47.</t>
  </si>
  <si>
    <t>49.</t>
  </si>
  <si>
    <t>50.</t>
  </si>
  <si>
    <t>10.</t>
  </si>
  <si>
    <t>11.</t>
  </si>
  <si>
    <t>25.</t>
  </si>
  <si>
    <t>26.</t>
  </si>
  <si>
    <t>35.</t>
  </si>
  <si>
    <t>51.</t>
  </si>
  <si>
    <t>56.</t>
  </si>
  <si>
    <t>Moravcová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</si>
  <si>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</si>
  <si>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</si>
  <si>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</si>
  <si>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</si>
  <si>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</si>
  <si>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</si>
  <si>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</si>
  <si>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</si>
  <si>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</si>
  <si>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</si>
  <si>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</si>
  <si>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</si>
  <si>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</si>
  <si>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Pavel</t>
  </si>
  <si>
    <t>Procházka</t>
  </si>
  <si>
    <t>Schulz</t>
  </si>
  <si>
    <t>Josef</t>
  </si>
  <si>
    <t>Denisa</t>
  </si>
  <si>
    <t>Tolmanová</t>
  </si>
  <si>
    <t>Hedrlínová</t>
  </si>
  <si>
    <t>Lucie</t>
  </si>
  <si>
    <t>Hasincová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</si>
  <si>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</si>
  <si>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</si>
  <si>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</si>
  <si>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</si>
  <si>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</si>
  <si>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</si>
  <si>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</si>
  <si>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</si>
  <si>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</si>
  <si>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</si>
  <si>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</si>
  <si>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</si>
  <si>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</si>
  <si>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</si>
  <si>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Naděžda</t>
  </si>
  <si>
    <t>Horáková</t>
  </si>
  <si>
    <t>Linda</t>
  </si>
  <si>
    <t>Procházková</t>
  </si>
  <si>
    <t>Tereza</t>
  </si>
  <si>
    <t>Domín</t>
  </si>
  <si>
    <t>Friedman</t>
  </si>
  <si>
    <t>Malík</t>
  </si>
  <si>
    <t>Ladislav</t>
  </si>
  <si>
    <t>Poslušný</t>
  </si>
  <si>
    <t>Šilha</t>
  </si>
  <si>
    <t>Šárka</t>
  </si>
  <si>
    <t>Gálová</t>
  </si>
  <si>
    <t>Kristýna</t>
  </si>
  <si>
    <t>Malá</t>
  </si>
  <si>
    <t>Andrea</t>
  </si>
  <si>
    <t>Polanecká</t>
  </si>
  <si>
    <t>Kamila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</si>
  <si>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</si>
  <si>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</si>
  <si>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</si>
  <si>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</si>
  <si>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</si>
  <si>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</si>
  <si>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</si>
  <si>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</si>
  <si>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Vaníčková</t>
  </si>
  <si>
    <t>Zuzana</t>
  </si>
  <si>
    <t>Martinková</t>
  </si>
  <si>
    <t>Kliková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</si>
  <si>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</si>
  <si>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</si>
  <si>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</si>
  <si>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</si>
  <si>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</si>
  <si>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</si>
  <si>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</si>
  <si>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</si>
  <si>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</si>
  <si>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</si>
  <si>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</si>
  <si>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</si>
  <si>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</si>
  <si>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</si>
  <si>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</si>
  <si>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Juričová</t>
  </si>
  <si>
    <t>Jirkovský</t>
  </si>
  <si>
    <t>Švarcová</t>
  </si>
  <si>
    <t>Fadrhonc</t>
  </si>
  <si>
    <t>Milan</t>
  </si>
  <si>
    <t>Galgocyová</t>
  </si>
  <si>
    <t>Katarína</t>
  </si>
  <si>
    <t>Lišková</t>
  </si>
  <si>
    <t>Lenka</t>
  </si>
  <si>
    <t>Podveská</t>
  </si>
  <si>
    <t>Kolář</t>
  </si>
  <si>
    <t>Koudela</t>
  </si>
  <si>
    <t>Kryštof</t>
  </si>
  <si>
    <t>Nehasil</t>
  </si>
  <si>
    <t>Porš</t>
  </si>
  <si>
    <t>Svatoš</t>
  </si>
  <si>
    <t>Marek</t>
  </si>
  <si>
    <t>64.</t>
  </si>
  <si>
    <t>65.</t>
  </si>
  <si>
    <t>68.</t>
  </si>
  <si>
    <t>Marie</t>
  </si>
  <si>
    <t>Klára</t>
  </si>
  <si>
    <t>Růžička</t>
  </si>
  <si>
    <t>Brokeš</t>
  </si>
  <si>
    <t>Michael</t>
  </si>
  <si>
    <t>Pančyšyn</t>
  </si>
  <si>
    <t>Andrij</t>
  </si>
  <si>
    <t>Kunešová</t>
  </si>
  <si>
    <t>Hovorka</t>
  </si>
  <si>
    <t>Adéla</t>
  </si>
  <si>
    <t>Cooková</t>
  </si>
  <si>
    <t xml:space="preserve">Stránská </t>
  </si>
  <si>
    <t xml:space="preserve">Šimonová </t>
  </si>
  <si>
    <t>Šprinclová</t>
  </si>
  <si>
    <t>Belza</t>
  </si>
  <si>
    <t>Sedlák</t>
  </si>
  <si>
    <t>19.</t>
  </si>
  <si>
    <t>22.</t>
  </si>
  <si>
    <t>27.</t>
  </si>
  <si>
    <t>39.</t>
  </si>
  <si>
    <t>41.</t>
  </si>
  <si>
    <t>52.</t>
  </si>
  <si>
    <t>55.</t>
  </si>
  <si>
    <t>57.</t>
  </si>
  <si>
    <t>58.</t>
  </si>
  <si>
    <t>61.</t>
  </si>
  <si>
    <t>67.</t>
  </si>
  <si>
    <t>Klíma</t>
  </si>
  <si>
    <t>Noska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</si>
  <si>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</si>
  <si>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</si>
  <si>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</si>
  <si>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</si>
  <si>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</si>
  <si>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</si>
  <si>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</si>
  <si>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</si>
  <si>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</si>
  <si>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</si>
  <si>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Hejný</t>
  </si>
  <si>
    <t>Kalina</t>
  </si>
  <si>
    <t>Němeček</t>
  </si>
  <si>
    <t>Škývara</t>
  </si>
  <si>
    <t>Lauren Imar</t>
  </si>
  <si>
    <t>Hájková</t>
  </si>
  <si>
    <t>Budín</t>
  </si>
  <si>
    <t>Brabencová</t>
  </si>
  <si>
    <t>Čepelová</t>
  </si>
  <si>
    <t>Dohányosová</t>
  </si>
  <si>
    <t>Horváthová</t>
  </si>
  <si>
    <t>Judasová</t>
  </si>
  <si>
    <t>Pokorná</t>
  </si>
  <si>
    <t>Monika</t>
  </si>
  <si>
    <t>Hofmeister</t>
  </si>
  <si>
    <t>Jedelský</t>
  </si>
  <si>
    <t>Kavka</t>
  </si>
  <si>
    <t>Osina</t>
  </si>
  <si>
    <t>Schovanec</t>
  </si>
  <si>
    <t>Matyáš</t>
  </si>
  <si>
    <t>4.</t>
  </si>
  <si>
    <t>17.</t>
  </si>
  <si>
    <t>21.</t>
  </si>
  <si>
    <t>24.</t>
  </si>
  <si>
    <t>31.</t>
  </si>
  <si>
    <t>43.</t>
  </si>
  <si>
    <t>45.</t>
  </si>
  <si>
    <t>46.</t>
  </si>
  <si>
    <t>62.</t>
  </si>
  <si>
    <t>63.</t>
  </si>
  <si>
    <t>66.</t>
  </si>
  <si>
    <t>69.</t>
  </si>
  <si>
    <t>Přebor ZŠ ve skoku vysokém Kounice 24.6. 2011</t>
  </si>
  <si>
    <t>70.</t>
  </si>
  <si>
    <t>71.</t>
  </si>
  <si>
    <t>72.</t>
  </si>
  <si>
    <t>Dusová</t>
  </si>
  <si>
    <t>Natálie</t>
  </si>
  <si>
    <t>Fadrhoncová</t>
  </si>
  <si>
    <t>Forejtová</t>
  </si>
  <si>
    <t>Kalinová</t>
  </si>
  <si>
    <t>Rybnikářová</t>
  </si>
  <si>
    <t>Ságnerová</t>
  </si>
  <si>
    <t>Samková</t>
  </si>
  <si>
    <t>Štěpánka</t>
  </si>
  <si>
    <t>Sedláková</t>
  </si>
  <si>
    <t>Svatošová</t>
  </si>
  <si>
    <t>Svobodová</t>
  </si>
  <si>
    <t xml:space="preserve">Cook </t>
  </si>
  <si>
    <t>Noah Jalil</t>
  </si>
  <si>
    <t>Adam</t>
  </si>
  <si>
    <t>Hrůza</t>
  </si>
  <si>
    <t>Erik</t>
  </si>
  <si>
    <t>Kramář</t>
  </si>
  <si>
    <t>Rochela</t>
  </si>
  <si>
    <t>Robert</t>
  </si>
  <si>
    <t>Stejskal</t>
  </si>
  <si>
    <t>Suchan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</si>
  <si>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</si>
  <si>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</si>
  <si>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</si>
  <si>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</si>
  <si>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</si>
  <si>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</si>
  <si>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</si>
  <si>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</si>
  <si>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</si>
  <si>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Helferová</t>
  </si>
  <si>
    <t>Sofie</t>
  </si>
  <si>
    <t>Kristína</t>
  </si>
  <si>
    <t>Mário</t>
  </si>
  <si>
    <t>Pagáč</t>
  </si>
  <si>
    <t>Gajdaszová</t>
  </si>
  <si>
    <t>Nikol</t>
  </si>
  <si>
    <t>Šťastný</t>
  </si>
  <si>
    <t>Orgoňová</t>
  </si>
  <si>
    <t>Kefurtová</t>
  </si>
  <si>
    <t>Aneta</t>
  </si>
  <si>
    <t>Linhart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</si>
</sst>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435845"/>
        <c:axId val="2160558"/>
      </c:barChart>
      <c:catAx>
        <c:axId val="524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0558"/>
        <c:crosses val="autoZero"/>
        <c:auto val="1"/>
        <c:lblOffset val="100"/>
        <c:noMultiLvlLbl val="0"/>
      </c:catAx>
      <c:valAx>
        <c:axId val="2160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35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3">
      <selection activeCell="AB21" sqref="AB21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21" customWidth="1"/>
    <col min="5" max="5" width="6.375" style="1" customWidth="1"/>
    <col min="6" max="6" width="1.00390625" style="11" customWidth="1"/>
    <col min="7" max="7" width="5.00390625" style="12" customWidth="1"/>
    <col min="8" max="8" width="1.87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7" width="5.625" style="1" customWidth="1"/>
    <col min="18" max="18" width="1.00390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8" t="s">
        <v>0</v>
      </c>
    </row>
    <row r="2" spans="1:20" s="5" customFormat="1" ht="12.75">
      <c r="A2"/>
      <c r="B2" s="6" t="s">
        <v>0</v>
      </c>
      <c r="C2" s="6" t="s">
        <v>0</v>
      </c>
      <c r="D2" s="26" t="s">
        <v>0</v>
      </c>
      <c r="H2"/>
      <c r="M2"/>
      <c r="N2" s="6" t="s">
        <v>0</v>
      </c>
      <c r="O2" s="6" t="s">
        <v>0</v>
      </c>
      <c r="P2" s="13" t="s">
        <v>0</v>
      </c>
      <c r="Q2" s="13"/>
      <c r="R2" s="13"/>
      <c r="S2" s="14"/>
      <c r="T2"/>
    </row>
    <row r="3" spans="1:19" ht="20.25">
      <c r="A3" t="s">
        <v>0</v>
      </c>
      <c r="M3"/>
      <c r="O3" s="29" t="s">
        <v>224</v>
      </c>
      <c r="P3" s="11"/>
      <c r="Q3" s="11"/>
      <c r="R3" s="11"/>
      <c r="S3" s="12"/>
    </row>
    <row r="4" spans="13:19" ht="12.75">
      <c r="M4"/>
      <c r="N4" s="2"/>
      <c r="O4" s="2"/>
      <c r="P4" s="11"/>
      <c r="Q4" s="11"/>
      <c r="R4" s="11"/>
      <c r="S4" s="12"/>
    </row>
    <row r="5" spans="1:21" ht="12.75">
      <c r="A5" s="8" t="s">
        <v>3</v>
      </c>
      <c r="B5" s="6" t="s">
        <v>4</v>
      </c>
      <c r="C5" s="6" t="s">
        <v>5</v>
      </c>
      <c r="D5" s="27" t="s">
        <v>6</v>
      </c>
      <c r="E5" s="27" t="s">
        <v>1</v>
      </c>
      <c r="F5" s="16"/>
      <c r="G5" s="18" t="s">
        <v>2</v>
      </c>
      <c r="I5" s="10" t="s">
        <v>7</v>
      </c>
      <c r="M5" s="8" t="s">
        <v>3</v>
      </c>
      <c r="N5" s="9" t="s">
        <v>4</v>
      </c>
      <c r="O5" s="9" t="s">
        <v>5</v>
      </c>
      <c r="P5" s="15" t="s">
        <v>6</v>
      </c>
      <c r="Q5" s="27" t="s">
        <v>1</v>
      </c>
      <c r="R5" s="16"/>
      <c r="S5" s="18" t="s">
        <v>2</v>
      </c>
      <c r="U5" s="10" t="s">
        <v>7</v>
      </c>
    </row>
    <row r="6" spans="13:21" ht="12.75">
      <c r="M6"/>
      <c r="N6" s="3"/>
      <c r="O6" s="3"/>
      <c r="P6" s="11"/>
      <c r="Q6" s="11" t="s">
        <v>0</v>
      </c>
      <c r="R6" s="11"/>
      <c r="S6" s="12" t="s">
        <v>0</v>
      </c>
      <c r="U6" s="1" t="s">
        <v>0</v>
      </c>
    </row>
    <row r="7" spans="1:21" ht="12.75">
      <c r="A7" s="19" t="s">
        <v>8</v>
      </c>
      <c r="B7" s="3" t="s">
        <v>74</v>
      </c>
      <c r="C7" s="3" t="s">
        <v>111</v>
      </c>
      <c r="D7" s="21">
        <v>6</v>
      </c>
      <c r="E7" s="30">
        <v>133</v>
      </c>
      <c r="F7" s="16"/>
      <c r="G7" s="22">
        <v>1.21</v>
      </c>
      <c r="I7" s="7">
        <f aca="true" t="shared" si="0" ref="I7:I38">E7*G7</f>
        <v>160.93</v>
      </c>
      <c r="J7" s="22">
        <v>150</v>
      </c>
      <c r="K7" s="23"/>
      <c r="M7" s="19" t="s">
        <v>8</v>
      </c>
      <c r="N7" s="3" t="s">
        <v>237</v>
      </c>
      <c r="O7" s="3" t="s">
        <v>52</v>
      </c>
      <c r="P7" s="21">
        <v>1</v>
      </c>
      <c r="Q7" s="30">
        <v>93</v>
      </c>
      <c r="S7" s="31">
        <v>1.56</v>
      </c>
      <c r="U7" s="7">
        <f aca="true" t="shared" si="1" ref="U7:U38">Q7*S7</f>
        <v>145.08</v>
      </c>
    </row>
    <row r="8" spans="1:21" ht="12.75">
      <c r="A8" s="19" t="s">
        <v>8</v>
      </c>
      <c r="B8" s="3" t="s">
        <v>112</v>
      </c>
      <c r="C8" s="3" t="s">
        <v>57</v>
      </c>
      <c r="D8" s="21">
        <v>6</v>
      </c>
      <c r="E8" s="30">
        <v>133</v>
      </c>
      <c r="F8"/>
      <c r="G8" s="22">
        <v>1.21</v>
      </c>
      <c r="I8" s="7">
        <f t="shared" si="0"/>
        <v>160.93</v>
      </c>
      <c r="J8" s="24">
        <v>143</v>
      </c>
      <c r="K8" s="25"/>
      <c r="M8" s="19" t="s">
        <v>9</v>
      </c>
      <c r="N8" s="3" t="s">
        <v>124</v>
      </c>
      <c r="O8" s="3" t="s">
        <v>72</v>
      </c>
      <c r="P8" s="21">
        <v>5</v>
      </c>
      <c r="Q8" s="32">
        <v>113</v>
      </c>
      <c r="S8" s="12">
        <v>1.28</v>
      </c>
      <c r="U8" s="7">
        <f t="shared" si="1"/>
        <v>144.64000000000001</v>
      </c>
    </row>
    <row r="9" spans="1:21" ht="12.75">
      <c r="A9" s="19" t="s">
        <v>10</v>
      </c>
      <c r="B9" s="3" t="s">
        <v>108</v>
      </c>
      <c r="C9" s="3" t="s">
        <v>56</v>
      </c>
      <c r="D9" s="21">
        <v>4</v>
      </c>
      <c r="E9" s="30">
        <v>118</v>
      </c>
      <c r="G9" s="12">
        <v>1.35</v>
      </c>
      <c r="I9" s="7">
        <f t="shared" si="0"/>
        <v>159.3</v>
      </c>
      <c r="J9" s="24">
        <v>140</v>
      </c>
      <c r="K9" s="25"/>
      <c r="M9" s="19" t="s">
        <v>10</v>
      </c>
      <c r="N9" s="3" t="s">
        <v>264</v>
      </c>
      <c r="O9" s="3" t="s">
        <v>265</v>
      </c>
      <c r="P9" s="21">
        <v>7</v>
      </c>
      <c r="Q9" s="32">
        <v>123</v>
      </c>
      <c r="R9"/>
      <c r="S9" s="22">
        <v>1.14</v>
      </c>
      <c r="U9" s="7">
        <f t="shared" si="1"/>
        <v>140.22</v>
      </c>
    </row>
    <row r="10" spans="1:21" ht="12.75">
      <c r="A10" s="19" t="s">
        <v>212</v>
      </c>
      <c r="B10" s="3" t="s">
        <v>240</v>
      </c>
      <c r="C10" s="3" t="s">
        <v>241</v>
      </c>
      <c r="D10" s="21">
        <v>1</v>
      </c>
      <c r="E10" s="30">
        <v>100</v>
      </c>
      <c r="G10" s="12">
        <v>1.56</v>
      </c>
      <c r="I10" s="7">
        <f t="shared" si="0"/>
        <v>156</v>
      </c>
      <c r="J10" s="24">
        <v>135</v>
      </c>
      <c r="K10" s="25"/>
      <c r="M10" s="19" t="s">
        <v>212</v>
      </c>
      <c r="N10" s="3" t="s">
        <v>163</v>
      </c>
      <c r="O10" s="3" t="s">
        <v>196</v>
      </c>
      <c r="P10" s="21">
        <v>3</v>
      </c>
      <c r="Q10" s="32">
        <v>98</v>
      </c>
      <c r="R10"/>
      <c r="S10" s="12">
        <v>1.42</v>
      </c>
      <c r="U10" s="7">
        <f t="shared" si="1"/>
        <v>139.16</v>
      </c>
    </row>
    <row r="11" spans="1:21" ht="12.75">
      <c r="A11" s="19" t="s">
        <v>11</v>
      </c>
      <c r="B11" s="4" t="s">
        <v>93</v>
      </c>
      <c r="C11" s="4" t="s">
        <v>59</v>
      </c>
      <c r="D11" s="21">
        <v>9</v>
      </c>
      <c r="E11" s="30">
        <v>153</v>
      </c>
      <c r="G11" s="12">
        <v>1</v>
      </c>
      <c r="I11" s="7">
        <f t="shared" si="0"/>
        <v>153</v>
      </c>
      <c r="J11" s="24">
        <v>131</v>
      </c>
      <c r="K11" s="25"/>
      <c r="M11" s="19" t="s">
        <v>11</v>
      </c>
      <c r="N11" s="3" t="s">
        <v>189</v>
      </c>
      <c r="O11" s="3" t="s">
        <v>92</v>
      </c>
      <c r="P11" s="21">
        <v>5</v>
      </c>
      <c r="Q11" s="32">
        <v>108</v>
      </c>
      <c r="S11" s="12">
        <v>1.28</v>
      </c>
      <c r="U11" s="7">
        <f t="shared" si="1"/>
        <v>138.24</v>
      </c>
    </row>
    <row r="12" spans="1:21" ht="12.75">
      <c r="A12" s="19" t="s">
        <v>12</v>
      </c>
      <c r="B12" s="3" t="s">
        <v>144</v>
      </c>
      <c r="C12" s="3" t="s">
        <v>145</v>
      </c>
      <c r="D12" s="21">
        <v>4</v>
      </c>
      <c r="E12" s="30">
        <v>113</v>
      </c>
      <c r="G12" s="12">
        <v>1.35</v>
      </c>
      <c r="I12" s="7">
        <f t="shared" si="0"/>
        <v>152.55</v>
      </c>
      <c r="J12" s="24">
        <v>116</v>
      </c>
      <c r="K12" s="25"/>
      <c r="M12" s="19" t="s">
        <v>12</v>
      </c>
      <c r="N12" s="3" t="s">
        <v>238</v>
      </c>
      <c r="O12" s="3" t="s">
        <v>61</v>
      </c>
      <c r="P12" s="21">
        <v>1</v>
      </c>
      <c r="Q12" s="30">
        <v>88</v>
      </c>
      <c r="S12" s="31">
        <v>1.56</v>
      </c>
      <c r="U12" s="7">
        <f t="shared" si="1"/>
        <v>137.28</v>
      </c>
    </row>
    <row r="13" spans="1:21" ht="12.75">
      <c r="A13" s="19" t="s">
        <v>13</v>
      </c>
      <c r="B13" s="3" t="s">
        <v>134</v>
      </c>
      <c r="C13" s="3" t="s">
        <v>83</v>
      </c>
      <c r="D13" s="21">
        <v>8</v>
      </c>
      <c r="E13" s="30">
        <v>151</v>
      </c>
      <c r="F13" s="1"/>
      <c r="G13" s="12">
        <v>1</v>
      </c>
      <c r="I13" s="7">
        <f t="shared" si="0"/>
        <v>151</v>
      </c>
      <c r="J13" s="24">
        <v>111</v>
      </c>
      <c r="K13" s="25"/>
      <c r="M13" s="19" t="s">
        <v>13</v>
      </c>
      <c r="N13" s="3" t="s">
        <v>182</v>
      </c>
      <c r="O13" s="3" t="s">
        <v>92</v>
      </c>
      <c r="P13" s="21">
        <v>7</v>
      </c>
      <c r="Q13" s="32">
        <v>118</v>
      </c>
      <c r="R13"/>
      <c r="S13" s="22">
        <v>1.14</v>
      </c>
      <c r="U13" s="7">
        <f t="shared" si="1"/>
        <v>134.51999999999998</v>
      </c>
    </row>
    <row r="14" spans="1:21" ht="12.75">
      <c r="A14" s="19" t="s">
        <v>14</v>
      </c>
      <c r="B14" s="3" t="s">
        <v>257</v>
      </c>
      <c r="C14" s="3" t="s">
        <v>262</v>
      </c>
      <c r="D14" s="21">
        <v>6</v>
      </c>
      <c r="E14" s="30">
        <v>123</v>
      </c>
      <c r="F14"/>
      <c r="G14" s="22">
        <v>1.21</v>
      </c>
      <c r="I14" s="7">
        <f t="shared" si="0"/>
        <v>148.82999999999998</v>
      </c>
      <c r="J14" s="24">
        <v>141</v>
      </c>
      <c r="K14" s="23"/>
      <c r="M14" s="19" t="s">
        <v>14</v>
      </c>
      <c r="N14" s="3" t="s">
        <v>120</v>
      </c>
      <c r="O14" s="3" t="s">
        <v>62</v>
      </c>
      <c r="P14" s="21">
        <v>4</v>
      </c>
      <c r="Q14" s="32">
        <v>98</v>
      </c>
      <c r="R14"/>
      <c r="S14" s="22">
        <v>1.35</v>
      </c>
      <c r="U14" s="7">
        <f t="shared" si="1"/>
        <v>132.3</v>
      </c>
    </row>
    <row r="15" spans="1:21" ht="12.75">
      <c r="A15" s="19" t="s">
        <v>15</v>
      </c>
      <c r="B15" s="3" t="s">
        <v>156</v>
      </c>
      <c r="C15" s="3" t="s">
        <v>157</v>
      </c>
      <c r="D15" s="21">
        <v>8</v>
      </c>
      <c r="E15" s="30">
        <v>138</v>
      </c>
      <c r="G15" s="12">
        <v>1.07</v>
      </c>
      <c r="I15" s="7">
        <f t="shared" si="0"/>
        <v>147.66</v>
      </c>
      <c r="J15" s="24">
        <v>130</v>
      </c>
      <c r="K15" s="25"/>
      <c r="M15" s="19" t="s">
        <v>15</v>
      </c>
      <c r="N15" s="3" t="s">
        <v>165</v>
      </c>
      <c r="O15" s="3" t="s">
        <v>92</v>
      </c>
      <c r="P15" s="21">
        <v>3</v>
      </c>
      <c r="Q15" s="32">
        <v>93</v>
      </c>
      <c r="S15" s="12">
        <v>1.42</v>
      </c>
      <c r="U15" s="7">
        <f t="shared" si="1"/>
        <v>132.06</v>
      </c>
    </row>
    <row r="16" spans="1:21" ht="12.75">
      <c r="A16" s="19" t="s">
        <v>44</v>
      </c>
      <c r="B16" s="3" t="s">
        <v>74</v>
      </c>
      <c r="C16" s="3" t="s">
        <v>111</v>
      </c>
      <c r="D16" s="21">
        <v>4</v>
      </c>
      <c r="E16" s="30">
        <v>108</v>
      </c>
      <c r="G16" s="22">
        <v>1.35</v>
      </c>
      <c r="I16" s="7">
        <f t="shared" si="0"/>
        <v>145.8</v>
      </c>
      <c r="J16" s="24">
        <v>130</v>
      </c>
      <c r="K16" s="25"/>
      <c r="M16" s="19" t="s">
        <v>44</v>
      </c>
      <c r="N16" s="3" t="s">
        <v>185</v>
      </c>
      <c r="O16" s="3" t="s">
        <v>52</v>
      </c>
      <c r="P16" s="21">
        <v>5</v>
      </c>
      <c r="Q16" s="32">
        <v>103</v>
      </c>
      <c r="R16"/>
      <c r="S16" s="12">
        <v>1.28</v>
      </c>
      <c r="U16" s="7">
        <f t="shared" si="1"/>
        <v>131.84</v>
      </c>
    </row>
    <row r="17" spans="1:21" ht="12.75">
      <c r="A17" s="19" t="s">
        <v>45</v>
      </c>
      <c r="B17" s="3" t="s">
        <v>129</v>
      </c>
      <c r="C17" s="3" t="s">
        <v>130</v>
      </c>
      <c r="D17" s="21">
        <v>5</v>
      </c>
      <c r="E17" s="30">
        <v>113</v>
      </c>
      <c r="G17" s="12">
        <v>1.28</v>
      </c>
      <c r="I17" s="7">
        <f t="shared" si="0"/>
        <v>144.64000000000001</v>
      </c>
      <c r="J17" s="24">
        <v>128</v>
      </c>
      <c r="K17" s="25"/>
      <c r="M17" s="19" t="s">
        <v>45</v>
      </c>
      <c r="N17" s="3" t="s">
        <v>190</v>
      </c>
      <c r="O17" s="3" t="s">
        <v>191</v>
      </c>
      <c r="P17" s="21">
        <v>5</v>
      </c>
      <c r="Q17" s="32">
        <v>103</v>
      </c>
      <c r="R17"/>
      <c r="S17" s="12">
        <v>1.28</v>
      </c>
      <c r="U17" s="7">
        <f t="shared" si="1"/>
        <v>131.84</v>
      </c>
    </row>
    <row r="18" spans="1:21" ht="12.75">
      <c r="A18" s="19" t="s">
        <v>16</v>
      </c>
      <c r="B18" s="3" t="s">
        <v>86</v>
      </c>
      <c r="C18" s="3" t="s">
        <v>57</v>
      </c>
      <c r="D18" s="21">
        <v>6</v>
      </c>
      <c r="E18" s="30">
        <v>118</v>
      </c>
      <c r="F18"/>
      <c r="G18" s="22">
        <v>1.21</v>
      </c>
      <c r="I18" s="7">
        <f t="shared" si="0"/>
        <v>142.78</v>
      </c>
      <c r="J18" s="24">
        <v>120</v>
      </c>
      <c r="K18" s="23"/>
      <c r="M18" s="19" t="s">
        <v>16</v>
      </c>
      <c r="N18" s="3" t="s">
        <v>252</v>
      </c>
      <c r="O18" s="3" t="s">
        <v>79</v>
      </c>
      <c r="P18" s="21">
        <v>2</v>
      </c>
      <c r="Q18" s="32">
        <v>88</v>
      </c>
      <c r="R18"/>
      <c r="S18" s="12">
        <v>1.49</v>
      </c>
      <c r="U18" s="7">
        <f t="shared" si="1"/>
        <v>131.12</v>
      </c>
    </row>
    <row r="19" spans="1:21" ht="12.75">
      <c r="A19" s="19" t="s">
        <v>33</v>
      </c>
      <c r="B19" s="4" t="s">
        <v>109</v>
      </c>
      <c r="C19" s="4" t="s">
        <v>59</v>
      </c>
      <c r="D19" s="21">
        <v>7</v>
      </c>
      <c r="E19" s="30">
        <v>123</v>
      </c>
      <c r="F19"/>
      <c r="G19" s="12">
        <v>1.14</v>
      </c>
      <c r="I19" s="7">
        <f t="shared" si="0"/>
        <v>140.22</v>
      </c>
      <c r="J19" s="22">
        <v>118</v>
      </c>
      <c r="K19" s="25"/>
      <c r="M19" s="19" t="s">
        <v>33</v>
      </c>
      <c r="N19" s="3" t="s">
        <v>235</v>
      </c>
      <c r="O19" s="3" t="s">
        <v>236</v>
      </c>
      <c r="P19" s="21">
        <v>1</v>
      </c>
      <c r="Q19" s="30">
        <v>83</v>
      </c>
      <c r="S19" s="31">
        <v>1.56</v>
      </c>
      <c r="U19" s="7">
        <f t="shared" si="1"/>
        <v>129.48000000000002</v>
      </c>
    </row>
    <row r="20" spans="1:21" ht="12.75">
      <c r="A20" s="19" t="s">
        <v>17</v>
      </c>
      <c r="B20" s="3" t="s">
        <v>184</v>
      </c>
      <c r="C20" s="3" t="s">
        <v>127</v>
      </c>
      <c r="D20" s="21">
        <v>3</v>
      </c>
      <c r="E20" s="30">
        <v>98</v>
      </c>
      <c r="G20" s="22">
        <v>1.42</v>
      </c>
      <c r="I20" s="7">
        <f t="shared" si="0"/>
        <v>139.16</v>
      </c>
      <c r="J20" s="22">
        <v>113</v>
      </c>
      <c r="K20" s="23"/>
      <c r="M20" s="19" t="s">
        <v>17</v>
      </c>
      <c r="N20" s="3" t="s">
        <v>125</v>
      </c>
      <c r="O20" s="3" t="s">
        <v>78</v>
      </c>
      <c r="P20" s="21">
        <v>5</v>
      </c>
      <c r="Q20" s="32">
        <v>98</v>
      </c>
      <c r="R20"/>
      <c r="S20" s="12">
        <v>1.28</v>
      </c>
      <c r="U20" s="7">
        <f t="shared" si="1"/>
        <v>125.44</v>
      </c>
    </row>
    <row r="21" spans="1:21" ht="12.75">
      <c r="A21" s="19" t="s">
        <v>36</v>
      </c>
      <c r="B21" s="3" t="s">
        <v>168</v>
      </c>
      <c r="C21" s="3" t="s">
        <v>55</v>
      </c>
      <c r="D21" s="21">
        <v>3</v>
      </c>
      <c r="E21" s="30">
        <v>98</v>
      </c>
      <c r="G21" s="22">
        <v>1.42</v>
      </c>
      <c r="I21" s="7">
        <f t="shared" si="0"/>
        <v>139.16</v>
      </c>
      <c r="J21" s="22">
        <v>103</v>
      </c>
      <c r="K21" s="25"/>
      <c r="M21" s="19" t="s">
        <v>36</v>
      </c>
      <c r="N21" s="3" t="s">
        <v>117</v>
      </c>
      <c r="O21" s="3" t="s">
        <v>92</v>
      </c>
      <c r="P21" s="21">
        <v>5</v>
      </c>
      <c r="Q21" s="32">
        <v>98</v>
      </c>
      <c r="R21"/>
      <c r="S21" s="12">
        <v>1.28</v>
      </c>
      <c r="U21" s="7">
        <f t="shared" si="1"/>
        <v>125.44</v>
      </c>
    </row>
    <row r="22" spans="1:21" ht="12.75">
      <c r="A22" s="19" t="s">
        <v>18</v>
      </c>
      <c r="B22" s="3" t="s">
        <v>148</v>
      </c>
      <c r="C22" s="3" t="s">
        <v>149</v>
      </c>
      <c r="D22" s="21">
        <v>4</v>
      </c>
      <c r="E22" s="30">
        <v>103</v>
      </c>
      <c r="G22" s="12">
        <v>1.35</v>
      </c>
      <c r="I22" s="7">
        <f t="shared" si="0"/>
        <v>139.05</v>
      </c>
      <c r="J22" s="22">
        <v>102</v>
      </c>
      <c r="K22" s="25"/>
      <c r="M22" s="19" t="s">
        <v>18</v>
      </c>
      <c r="N22" s="3" t="s">
        <v>87</v>
      </c>
      <c r="O22" s="3" t="s">
        <v>103</v>
      </c>
      <c r="P22" s="21">
        <v>2</v>
      </c>
      <c r="Q22" s="32">
        <v>88</v>
      </c>
      <c r="R22"/>
      <c r="S22" s="12">
        <v>1.42</v>
      </c>
      <c r="U22" s="7">
        <f t="shared" si="1"/>
        <v>124.96</v>
      </c>
    </row>
    <row r="23" spans="1:21" ht="12.75">
      <c r="A23" s="19" t="s">
        <v>213</v>
      </c>
      <c r="B23" s="3" t="s">
        <v>66</v>
      </c>
      <c r="C23" s="3" t="s">
        <v>211</v>
      </c>
      <c r="D23" s="21">
        <v>1</v>
      </c>
      <c r="E23" s="30">
        <v>88</v>
      </c>
      <c r="G23" s="12">
        <v>1.56</v>
      </c>
      <c r="I23" s="7">
        <f t="shared" si="0"/>
        <v>137.28</v>
      </c>
      <c r="J23" s="24">
        <v>128</v>
      </c>
      <c r="K23" s="25"/>
      <c r="M23" s="19" t="s">
        <v>213</v>
      </c>
      <c r="N23" s="3" t="s">
        <v>197</v>
      </c>
      <c r="O23" s="3" t="s">
        <v>79</v>
      </c>
      <c r="P23" s="21">
        <v>3</v>
      </c>
      <c r="Q23" s="32">
        <v>88</v>
      </c>
      <c r="R23"/>
      <c r="S23" s="12">
        <v>1.42</v>
      </c>
      <c r="U23" s="7">
        <f t="shared" si="1"/>
        <v>124.96</v>
      </c>
    </row>
    <row r="24" spans="1:21" ht="12.75">
      <c r="A24" s="19" t="s">
        <v>37</v>
      </c>
      <c r="B24" s="3" t="s">
        <v>181</v>
      </c>
      <c r="C24" s="3" t="s">
        <v>111</v>
      </c>
      <c r="D24" s="21">
        <v>8</v>
      </c>
      <c r="E24" s="30">
        <v>128</v>
      </c>
      <c r="F24"/>
      <c r="G24" s="12">
        <v>1.07</v>
      </c>
      <c r="I24" s="7">
        <f t="shared" si="0"/>
        <v>136.96</v>
      </c>
      <c r="J24" s="24">
        <v>113</v>
      </c>
      <c r="K24" s="25"/>
      <c r="M24" s="19" t="s">
        <v>37</v>
      </c>
      <c r="N24" s="3" t="s">
        <v>166</v>
      </c>
      <c r="O24" s="3" t="s">
        <v>123</v>
      </c>
      <c r="P24" s="21">
        <v>3</v>
      </c>
      <c r="Q24" s="32">
        <v>88</v>
      </c>
      <c r="S24" s="12">
        <v>1.42</v>
      </c>
      <c r="U24" s="7">
        <f t="shared" si="1"/>
        <v>124.96</v>
      </c>
    </row>
    <row r="25" spans="1:21" ht="12.75">
      <c r="A25" s="19" t="s">
        <v>169</v>
      </c>
      <c r="B25" s="3" t="s">
        <v>158</v>
      </c>
      <c r="C25" s="3" t="s">
        <v>159</v>
      </c>
      <c r="D25" s="21">
        <v>8</v>
      </c>
      <c r="E25" s="30">
        <v>128</v>
      </c>
      <c r="G25" s="12">
        <v>1.07</v>
      </c>
      <c r="I25" s="7">
        <f t="shared" si="0"/>
        <v>136.96</v>
      </c>
      <c r="J25" s="24">
        <v>108</v>
      </c>
      <c r="K25" s="25"/>
      <c r="M25" s="19" t="s">
        <v>169</v>
      </c>
      <c r="N25" s="3" t="s">
        <v>253</v>
      </c>
      <c r="O25" s="3" t="s">
        <v>53</v>
      </c>
      <c r="P25" s="21">
        <v>3</v>
      </c>
      <c r="Q25" s="32">
        <v>88</v>
      </c>
      <c r="R25"/>
      <c r="S25" s="12">
        <v>1.42</v>
      </c>
      <c r="U25" s="7">
        <f t="shared" si="1"/>
        <v>124.96</v>
      </c>
    </row>
    <row r="26" spans="1:21" ht="12.75">
      <c r="A26" s="19" t="s">
        <v>19</v>
      </c>
      <c r="B26" s="3" t="s">
        <v>263</v>
      </c>
      <c r="C26" s="3" t="s">
        <v>127</v>
      </c>
      <c r="D26" s="21">
        <v>6</v>
      </c>
      <c r="E26" s="30">
        <v>113</v>
      </c>
      <c r="F26"/>
      <c r="G26" s="22">
        <v>1.21</v>
      </c>
      <c r="I26" s="7">
        <f t="shared" si="0"/>
        <v>136.73</v>
      </c>
      <c r="J26" s="24">
        <v>91</v>
      </c>
      <c r="K26" s="25"/>
      <c r="M26" s="19" t="s">
        <v>19</v>
      </c>
      <c r="N26" s="3" t="s">
        <v>116</v>
      </c>
      <c r="O26" s="3" t="s">
        <v>62</v>
      </c>
      <c r="P26" s="21">
        <v>3</v>
      </c>
      <c r="Q26" s="32">
        <v>88</v>
      </c>
      <c r="R26"/>
      <c r="S26" s="12">
        <v>1.42</v>
      </c>
      <c r="U26" s="7">
        <f t="shared" si="1"/>
        <v>124.96</v>
      </c>
    </row>
    <row r="27" spans="1:21" ht="12.75">
      <c r="A27" s="19" t="s">
        <v>214</v>
      </c>
      <c r="B27" s="3" t="s">
        <v>184</v>
      </c>
      <c r="C27" s="3" t="s">
        <v>81</v>
      </c>
      <c r="D27" s="21">
        <v>6</v>
      </c>
      <c r="E27" s="30">
        <v>113</v>
      </c>
      <c r="F27"/>
      <c r="G27" s="22">
        <v>1.21</v>
      </c>
      <c r="I27" s="7">
        <f t="shared" si="0"/>
        <v>136.73</v>
      </c>
      <c r="J27" s="24">
        <v>125</v>
      </c>
      <c r="K27" s="25"/>
      <c r="M27" s="19" t="s">
        <v>214</v>
      </c>
      <c r="N27" s="3" t="s">
        <v>119</v>
      </c>
      <c r="O27" s="3" t="s">
        <v>61</v>
      </c>
      <c r="P27" s="21">
        <v>6</v>
      </c>
      <c r="Q27" s="32">
        <v>103</v>
      </c>
      <c r="S27" s="22">
        <v>1.21</v>
      </c>
      <c r="U27" s="7">
        <f t="shared" si="1"/>
        <v>124.63</v>
      </c>
    </row>
    <row r="28" spans="1:21" ht="12.75">
      <c r="A28" s="19" t="s">
        <v>170</v>
      </c>
      <c r="B28" s="3" t="s">
        <v>108</v>
      </c>
      <c r="C28" s="3" t="s">
        <v>55</v>
      </c>
      <c r="D28" s="21">
        <v>7</v>
      </c>
      <c r="E28" s="30">
        <v>118</v>
      </c>
      <c r="F28"/>
      <c r="G28" s="12">
        <v>1.14</v>
      </c>
      <c r="I28" s="7">
        <f t="shared" si="0"/>
        <v>134.51999999999998</v>
      </c>
      <c r="J28" s="24">
        <v>120</v>
      </c>
      <c r="K28" s="25"/>
      <c r="M28" s="19" t="s">
        <v>170</v>
      </c>
      <c r="N28" s="3" t="s">
        <v>202</v>
      </c>
      <c r="O28" s="3" t="s">
        <v>153</v>
      </c>
      <c r="P28" s="21">
        <v>2</v>
      </c>
      <c r="Q28" s="32">
        <v>83</v>
      </c>
      <c r="S28" s="12">
        <v>1.49</v>
      </c>
      <c r="U28" s="7">
        <f t="shared" si="1"/>
        <v>123.67</v>
      </c>
    </row>
    <row r="29" spans="1:21" ht="12.75">
      <c r="A29" s="19" t="s">
        <v>20</v>
      </c>
      <c r="B29" s="3" t="s">
        <v>97</v>
      </c>
      <c r="C29" s="3" t="s">
        <v>82</v>
      </c>
      <c r="D29" s="21">
        <v>9</v>
      </c>
      <c r="E29" s="30">
        <v>133</v>
      </c>
      <c r="F29"/>
      <c r="G29" s="12">
        <v>1</v>
      </c>
      <c r="I29" s="7">
        <f t="shared" si="0"/>
        <v>133</v>
      </c>
      <c r="J29" s="24">
        <v>113</v>
      </c>
      <c r="K29" s="25"/>
      <c r="M29" s="19" t="s">
        <v>20</v>
      </c>
      <c r="N29" s="3" t="s">
        <v>201</v>
      </c>
      <c r="O29" s="3" t="s">
        <v>154</v>
      </c>
      <c r="P29" s="21">
        <v>2</v>
      </c>
      <c r="Q29" s="32">
        <v>83</v>
      </c>
      <c r="S29" s="12">
        <v>1.49</v>
      </c>
      <c r="U29" s="7">
        <f t="shared" si="1"/>
        <v>123.67</v>
      </c>
    </row>
    <row r="30" spans="1:21" ht="12.75">
      <c r="A30" s="19" t="s">
        <v>215</v>
      </c>
      <c r="B30" s="3" t="s">
        <v>99</v>
      </c>
      <c r="C30" s="3" t="s">
        <v>56</v>
      </c>
      <c r="D30" s="21">
        <v>9</v>
      </c>
      <c r="E30" s="30">
        <v>133</v>
      </c>
      <c r="G30" s="12">
        <v>1</v>
      </c>
      <c r="I30" s="7">
        <f t="shared" si="0"/>
        <v>133</v>
      </c>
      <c r="J30" s="24">
        <v>111</v>
      </c>
      <c r="K30" s="25"/>
      <c r="M30" s="19" t="s">
        <v>215</v>
      </c>
      <c r="N30" s="3" t="s">
        <v>160</v>
      </c>
      <c r="O30" s="3" t="s">
        <v>154</v>
      </c>
      <c r="P30" s="21">
        <v>7</v>
      </c>
      <c r="Q30" s="32">
        <v>108</v>
      </c>
      <c r="R30"/>
      <c r="S30" s="22">
        <v>1.14</v>
      </c>
      <c r="U30" s="7">
        <f t="shared" si="1"/>
        <v>123.11999999999999</v>
      </c>
    </row>
    <row r="31" spans="1:21" ht="12.75">
      <c r="A31" s="19" t="s">
        <v>46</v>
      </c>
      <c r="B31" s="3" t="s">
        <v>254</v>
      </c>
      <c r="C31" s="3" t="s">
        <v>111</v>
      </c>
      <c r="D31" s="21">
        <v>4</v>
      </c>
      <c r="E31" s="30">
        <v>98</v>
      </c>
      <c r="F31"/>
      <c r="G31" s="22">
        <v>1.35</v>
      </c>
      <c r="I31" s="7">
        <f t="shared" si="0"/>
        <v>132.3</v>
      </c>
      <c r="J31" s="24">
        <v>110</v>
      </c>
      <c r="K31" s="25"/>
      <c r="M31" s="19" t="s">
        <v>46</v>
      </c>
      <c r="N31" s="3" t="s">
        <v>118</v>
      </c>
      <c r="O31" s="3" t="s">
        <v>61</v>
      </c>
      <c r="P31" s="21">
        <v>7</v>
      </c>
      <c r="Q31" s="32">
        <v>108</v>
      </c>
      <c r="R31"/>
      <c r="S31" s="22">
        <v>1.14</v>
      </c>
      <c r="U31" s="7">
        <f t="shared" si="1"/>
        <v>123.11999999999999</v>
      </c>
    </row>
    <row r="32" spans="1:21" ht="12.75">
      <c r="A32" s="19" t="s">
        <v>47</v>
      </c>
      <c r="B32" s="3" t="s">
        <v>132</v>
      </c>
      <c r="C32" s="3" t="s">
        <v>54</v>
      </c>
      <c r="D32" s="21">
        <v>3</v>
      </c>
      <c r="E32" s="30">
        <v>93</v>
      </c>
      <c r="G32" s="22">
        <v>1.42</v>
      </c>
      <c r="I32" s="7">
        <f t="shared" si="0"/>
        <v>132.06</v>
      </c>
      <c r="J32" s="24">
        <v>108</v>
      </c>
      <c r="K32" s="25"/>
      <c r="M32" s="19" t="s">
        <v>47</v>
      </c>
      <c r="N32" s="3" t="s">
        <v>87</v>
      </c>
      <c r="O32" s="3" t="s">
        <v>88</v>
      </c>
      <c r="P32" s="21">
        <v>9</v>
      </c>
      <c r="Q32" s="32">
        <v>123</v>
      </c>
      <c r="R32"/>
      <c r="S32" s="12">
        <v>1</v>
      </c>
      <c r="U32" s="7">
        <f t="shared" si="1"/>
        <v>123</v>
      </c>
    </row>
    <row r="33" spans="1:21" ht="12.75">
      <c r="A33" s="19" t="s">
        <v>171</v>
      </c>
      <c r="B33" s="3" t="s">
        <v>257</v>
      </c>
      <c r="C33" s="3" t="s">
        <v>258</v>
      </c>
      <c r="D33" s="21">
        <v>5</v>
      </c>
      <c r="E33" s="30">
        <v>103</v>
      </c>
      <c r="G33" s="12">
        <v>1.28</v>
      </c>
      <c r="I33" s="7">
        <f t="shared" si="0"/>
        <v>131.84</v>
      </c>
      <c r="J33" s="24">
        <v>105</v>
      </c>
      <c r="K33" s="25"/>
      <c r="M33" s="19" t="s">
        <v>171</v>
      </c>
      <c r="N33" s="3" t="s">
        <v>70</v>
      </c>
      <c r="O33" s="3" t="s">
        <v>105</v>
      </c>
      <c r="P33" s="21">
        <v>8</v>
      </c>
      <c r="Q33" s="32">
        <v>113</v>
      </c>
      <c r="R33"/>
      <c r="S33" s="12">
        <v>1.07</v>
      </c>
      <c r="U33" s="7">
        <f t="shared" si="1"/>
        <v>120.91000000000001</v>
      </c>
    </row>
    <row r="34" spans="1:21" ht="12.75">
      <c r="A34" s="19" t="s">
        <v>21</v>
      </c>
      <c r="B34" s="3" t="s">
        <v>66</v>
      </c>
      <c r="C34" s="3" t="s">
        <v>59</v>
      </c>
      <c r="D34" s="21">
        <v>5</v>
      </c>
      <c r="E34" s="30">
        <v>103</v>
      </c>
      <c r="F34"/>
      <c r="G34" s="12">
        <v>1.28</v>
      </c>
      <c r="I34" s="7">
        <f t="shared" si="0"/>
        <v>131.84</v>
      </c>
      <c r="J34" s="24">
        <v>91</v>
      </c>
      <c r="K34" s="25"/>
      <c r="M34" s="19" t="s">
        <v>21</v>
      </c>
      <c r="N34" s="3" t="s">
        <v>120</v>
      </c>
      <c r="O34" s="3" t="s">
        <v>121</v>
      </c>
      <c r="P34" s="21">
        <v>6</v>
      </c>
      <c r="Q34" s="32">
        <v>98</v>
      </c>
      <c r="S34" s="22">
        <v>1.21</v>
      </c>
      <c r="U34" s="7">
        <f t="shared" si="1"/>
        <v>118.58</v>
      </c>
    </row>
    <row r="35" spans="1:21" ht="12.75">
      <c r="A35" s="19" t="s">
        <v>38</v>
      </c>
      <c r="B35" s="3" t="s">
        <v>207</v>
      </c>
      <c r="C35" s="3" t="s">
        <v>57</v>
      </c>
      <c r="D35" s="21">
        <v>2</v>
      </c>
      <c r="E35" s="30">
        <v>88</v>
      </c>
      <c r="G35" s="12">
        <v>1.49</v>
      </c>
      <c r="I35" s="7">
        <f t="shared" si="0"/>
        <v>131.12</v>
      </c>
      <c r="J35" s="24">
        <v>91</v>
      </c>
      <c r="K35" s="25"/>
      <c r="M35" s="19" t="s">
        <v>38</v>
      </c>
      <c r="N35" s="3" t="s">
        <v>133</v>
      </c>
      <c r="O35" s="3" t="s">
        <v>53</v>
      </c>
      <c r="P35" s="21">
        <v>9</v>
      </c>
      <c r="Q35" s="32">
        <v>118</v>
      </c>
      <c r="R35"/>
      <c r="S35" s="12">
        <v>1</v>
      </c>
      <c r="U35" s="7">
        <f t="shared" si="1"/>
        <v>118</v>
      </c>
    </row>
    <row r="36" spans="1:21" ht="12.75">
      <c r="A36" s="19" t="s">
        <v>22</v>
      </c>
      <c r="B36" s="3" t="s">
        <v>143</v>
      </c>
      <c r="C36" s="3" t="s">
        <v>244</v>
      </c>
      <c r="D36" s="21">
        <v>1</v>
      </c>
      <c r="E36" s="30">
        <v>83</v>
      </c>
      <c r="G36" s="12">
        <v>1.56</v>
      </c>
      <c r="I36" s="7">
        <f t="shared" si="0"/>
        <v>129.48000000000002</v>
      </c>
      <c r="J36" s="24">
        <v>83</v>
      </c>
      <c r="K36" s="25"/>
      <c r="M36" s="19" t="s">
        <v>22</v>
      </c>
      <c r="N36" s="3" t="s">
        <v>107</v>
      </c>
      <c r="O36" s="3" t="s">
        <v>84</v>
      </c>
      <c r="P36" s="21">
        <v>7</v>
      </c>
      <c r="Q36" s="32">
        <v>103</v>
      </c>
      <c r="R36"/>
      <c r="S36" s="22">
        <v>1.14</v>
      </c>
      <c r="U36" s="7">
        <f t="shared" si="1"/>
        <v>117.41999999999999</v>
      </c>
    </row>
    <row r="37" spans="1:21" ht="12.75">
      <c r="A37" s="19" t="s">
        <v>216</v>
      </c>
      <c r="B37" s="3" t="s">
        <v>136</v>
      </c>
      <c r="C37" s="3" t="s">
        <v>57</v>
      </c>
      <c r="D37" s="21">
        <v>7</v>
      </c>
      <c r="E37" s="30">
        <v>113</v>
      </c>
      <c r="F37"/>
      <c r="G37" s="12">
        <v>1.14</v>
      </c>
      <c r="I37" s="7">
        <f t="shared" si="0"/>
        <v>128.82</v>
      </c>
      <c r="J37" s="24">
        <v>116</v>
      </c>
      <c r="K37" s="25"/>
      <c r="M37" s="19" t="s">
        <v>216</v>
      </c>
      <c r="N37" s="3" t="s">
        <v>135</v>
      </c>
      <c r="O37" s="3" t="s">
        <v>92</v>
      </c>
      <c r="P37" s="21">
        <v>8</v>
      </c>
      <c r="Q37" s="32">
        <v>108</v>
      </c>
      <c r="S37" s="12">
        <v>1.07</v>
      </c>
      <c r="U37" s="7">
        <f t="shared" si="1"/>
        <v>115.56</v>
      </c>
    </row>
    <row r="38" spans="1:21" ht="12.75">
      <c r="A38" s="19" t="s">
        <v>23</v>
      </c>
      <c r="B38" s="3" t="s">
        <v>98</v>
      </c>
      <c r="C38" s="3" t="s">
        <v>68</v>
      </c>
      <c r="D38" s="21">
        <v>9</v>
      </c>
      <c r="E38" s="30">
        <v>128</v>
      </c>
      <c r="G38" s="12">
        <v>1</v>
      </c>
      <c r="I38" s="7">
        <f t="shared" si="0"/>
        <v>128</v>
      </c>
      <c r="J38" s="24">
        <v>116</v>
      </c>
      <c r="K38" s="25"/>
      <c r="M38" s="19" t="s">
        <v>23</v>
      </c>
      <c r="N38" s="3" t="s">
        <v>142</v>
      </c>
      <c r="O38" s="3" t="s">
        <v>154</v>
      </c>
      <c r="P38" s="21">
        <v>1</v>
      </c>
      <c r="Q38" s="30">
        <v>73</v>
      </c>
      <c r="S38" s="31">
        <v>1.56</v>
      </c>
      <c r="U38" s="7">
        <f t="shared" si="1"/>
        <v>113.88000000000001</v>
      </c>
    </row>
    <row r="39" spans="1:21" ht="12.75">
      <c r="A39" s="19" t="s">
        <v>24</v>
      </c>
      <c r="B39" s="3" t="s">
        <v>255</v>
      </c>
      <c r="C39" s="3" t="s">
        <v>256</v>
      </c>
      <c r="D39" s="21">
        <v>4</v>
      </c>
      <c r="E39" s="30">
        <v>93</v>
      </c>
      <c r="F39"/>
      <c r="G39" s="12">
        <v>1.35</v>
      </c>
      <c r="I39" s="7">
        <f aca="true" t="shared" si="2" ref="I39:I70">E39*G39</f>
        <v>125.55000000000001</v>
      </c>
      <c r="J39" s="24">
        <v>103</v>
      </c>
      <c r="K39" s="25"/>
      <c r="M39" s="19" t="s">
        <v>24</v>
      </c>
      <c r="N39" s="3" t="s">
        <v>228</v>
      </c>
      <c r="O39" s="3" t="s">
        <v>229</v>
      </c>
      <c r="P39" s="21">
        <v>1</v>
      </c>
      <c r="Q39" s="30">
        <v>73</v>
      </c>
      <c r="S39" s="31">
        <v>1.56</v>
      </c>
      <c r="U39" s="7">
        <f aca="true" t="shared" si="3" ref="U39:U70">Q39*S39</f>
        <v>113.88000000000001</v>
      </c>
    </row>
    <row r="40" spans="1:21" ht="12.75">
      <c r="A40" s="19" t="s">
        <v>25</v>
      </c>
      <c r="B40" s="3" t="s">
        <v>195</v>
      </c>
      <c r="C40" s="3" t="s">
        <v>130</v>
      </c>
      <c r="D40" s="21">
        <v>4</v>
      </c>
      <c r="E40" s="30">
        <v>93</v>
      </c>
      <c r="G40" s="12">
        <v>1.35</v>
      </c>
      <c r="I40" s="7">
        <f t="shared" si="2"/>
        <v>125.55000000000001</v>
      </c>
      <c r="J40" s="24">
        <v>103</v>
      </c>
      <c r="K40" s="25"/>
      <c r="M40" s="19" t="s">
        <v>25</v>
      </c>
      <c r="N40" s="3" t="s">
        <v>204</v>
      </c>
      <c r="O40" s="3" t="s">
        <v>101</v>
      </c>
      <c r="P40" s="21">
        <v>1</v>
      </c>
      <c r="Q40" s="30">
        <v>73</v>
      </c>
      <c r="S40" s="31">
        <v>1.56</v>
      </c>
      <c r="U40" s="7">
        <f t="shared" si="3"/>
        <v>113.88000000000001</v>
      </c>
    </row>
    <row r="41" spans="1:21" ht="12.75">
      <c r="A41" s="19" t="s">
        <v>48</v>
      </c>
      <c r="B41" s="3" t="s">
        <v>147</v>
      </c>
      <c r="C41" s="3" t="s">
        <v>76</v>
      </c>
      <c r="D41" s="21">
        <v>4</v>
      </c>
      <c r="E41" s="30">
        <v>93</v>
      </c>
      <c r="G41" s="22">
        <v>1.35</v>
      </c>
      <c r="I41" s="7">
        <f t="shared" si="2"/>
        <v>125.55000000000001</v>
      </c>
      <c r="J41" s="24">
        <v>103</v>
      </c>
      <c r="K41" s="25"/>
      <c r="M41" s="19" t="s">
        <v>48</v>
      </c>
      <c r="N41" s="3" t="s">
        <v>232</v>
      </c>
      <c r="O41" s="3" t="s">
        <v>69</v>
      </c>
      <c r="P41" s="21">
        <v>1</v>
      </c>
      <c r="Q41" s="30">
        <v>73</v>
      </c>
      <c r="S41" s="31">
        <v>1.56</v>
      </c>
      <c r="U41" s="7">
        <f t="shared" si="3"/>
        <v>113.88000000000001</v>
      </c>
    </row>
    <row r="42" spans="1:21" ht="12.75">
      <c r="A42" s="19" t="s">
        <v>34</v>
      </c>
      <c r="B42" s="3" t="s">
        <v>192</v>
      </c>
      <c r="C42" s="3" t="s">
        <v>63</v>
      </c>
      <c r="D42" s="21">
        <v>5</v>
      </c>
      <c r="E42" s="30">
        <v>98</v>
      </c>
      <c r="G42" s="12">
        <v>1.28</v>
      </c>
      <c r="I42" s="7">
        <f t="shared" si="2"/>
        <v>125.44</v>
      </c>
      <c r="J42" s="24">
        <v>101</v>
      </c>
      <c r="K42" s="23"/>
      <c r="M42" s="19" t="s">
        <v>34</v>
      </c>
      <c r="N42" s="3" t="s">
        <v>186</v>
      </c>
      <c r="O42" s="3" t="s">
        <v>187</v>
      </c>
      <c r="P42" s="21">
        <v>5</v>
      </c>
      <c r="Q42" s="32">
        <v>88</v>
      </c>
      <c r="R42"/>
      <c r="S42" s="12">
        <v>1.28</v>
      </c>
      <c r="U42" s="7">
        <f t="shared" si="3"/>
        <v>112.64</v>
      </c>
    </row>
    <row r="43" spans="1:21" ht="12.75">
      <c r="A43" s="19" t="s">
        <v>39</v>
      </c>
      <c r="B43" s="3" t="s">
        <v>198</v>
      </c>
      <c r="C43" s="3" t="s">
        <v>60</v>
      </c>
      <c r="D43" s="21">
        <v>3</v>
      </c>
      <c r="E43" s="30">
        <v>88</v>
      </c>
      <c r="F43"/>
      <c r="G43" s="22">
        <v>1.42</v>
      </c>
      <c r="I43" s="7">
        <f t="shared" si="2"/>
        <v>124.96</v>
      </c>
      <c r="J43" s="24">
        <v>100</v>
      </c>
      <c r="K43" s="23"/>
      <c r="M43" s="19" t="s">
        <v>39</v>
      </c>
      <c r="N43" s="3" t="s">
        <v>124</v>
      </c>
      <c r="O43" s="3" t="s">
        <v>162</v>
      </c>
      <c r="P43" s="21">
        <v>3</v>
      </c>
      <c r="Q43" s="32">
        <v>78</v>
      </c>
      <c r="R43"/>
      <c r="S43" s="12">
        <v>1.42</v>
      </c>
      <c r="U43" s="7">
        <f t="shared" si="3"/>
        <v>110.75999999999999</v>
      </c>
    </row>
    <row r="44" spans="1:21" ht="12.75">
      <c r="A44" s="19" t="s">
        <v>26</v>
      </c>
      <c r="B44" s="3" t="s">
        <v>183</v>
      </c>
      <c r="C44" s="3" t="s">
        <v>75</v>
      </c>
      <c r="D44" s="21">
        <v>6</v>
      </c>
      <c r="E44" s="30">
        <v>103</v>
      </c>
      <c r="F44"/>
      <c r="G44" s="22">
        <v>1.21</v>
      </c>
      <c r="I44" s="7">
        <f t="shared" si="2"/>
        <v>124.63</v>
      </c>
      <c r="J44" s="24">
        <v>98</v>
      </c>
      <c r="K44" s="23"/>
      <c r="M44" s="19" t="s">
        <v>26</v>
      </c>
      <c r="N44" s="3" t="s">
        <v>73</v>
      </c>
      <c r="O44" s="3" t="s">
        <v>154</v>
      </c>
      <c r="P44" s="21">
        <v>8</v>
      </c>
      <c r="Q44" s="32">
        <v>103</v>
      </c>
      <c r="R44"/>
      <c r="S44" s="12">
        <v>1.07</v>
      </c>
      <c r="U44" s="7">
        <f t="shared" si="3"/>
        <v>110.21000000000001</v>
      </c>
    </row>
    <row r="45" spans="1:21" ht="12.75">
      <c r="A45" s="19" t="s">
        <v>172</v>
      </c>
      <c r="B45" s="3" t="s">
        <v>126</v>
      </c>
      <c r="C45" s="3" t="s">
        <v>55</v>
      </c>
      <c r="D45" s="21">
        <v>7</v>
      </c>
      <c r="E45" s="30">
        <v>108</v>
      </c>
      <c r="G45" s="12">
        <v>1.14</v>
      </c>
      <c r="I45" s="7">
        <f t="shared" si="2"/>
        <v>123.11999999999999</v>
      </c>
      <c r="J45" s="24">
        <v>96</v>
      </c>
      <c r="K45" s="25"/>
      <c r="M45" s="19" t="s">
        <v>172</v>
      </c>
      <c r="N45" s="3" t="s">
        <v>102</v>
      </c>
      <c r="O45" s="3" t="s">
        <v>103</v>
      </c>
      <c r="P45" s="21">
        <v>8</v>
      </c>
      <c r="Q45" s="32">
        <v>103</v>
      </c>
      <c r="R45"/>
      <c r="S45" s="12">
        <v>1.07</v>
      </c>
      <c r="U45" s="7">
        <f t="shared" si="3"/>
        <v>110.21000000000001</v>
      </c>
    </row>
    <row r="46" spans="1:21" ht="12.75">
      <c r="A46" s="19" t="s">
        <v>27</v>
      </c>
      <c r="B46" s="3" t="s">
        <v>110</v>
      </c>
      <c r="C46" s="3" t="s">
        <v>60</v>
      </c>
      <c r="D46" s="21">
        <v>7</v>
      </c>
      <c r="E46" s="30">
        <v>108</v>
      </c>
      <c r="G46" s="12">
        <v>1.14</v>
      </c>
      <c r="I46" s="7">
        <f t="shared" si="2"/>
        <v>123.11999999999999</v>
      </c>
      <c r="J46" s="24">
        <v>93</v>
      </c>
      <c r="K46" s="25"/>
      <c r="M46" s="19" t="s">
        <v>27</v>
      </c>
      <c r="N46" s="3" t="s">
        <v>118</v>
      </c>
      <c r="O46" s="3" t="s">
        <v>187</v>
      </c>
      <c r="P46" s="21">
        <v>2</v>
      </c>
      <c r="Q46" s="32">
        <v>73</v>
      </c>
      <c r="S46" s="12">
        <v>1.49</v>
      </c>
      <c r="U46" s="7">
        <f t="shared" si="3"/>
        <v>108.77</v>
      </c>
    </row>
    <row r="47" spans="1:21" ht="12.75">
      <c r="A47" s="19" t="s">
        <v>173</v>
      </c>
      <c r="B47" s="3" t="s">
        <v>155</v>
      </c>
      <c r="C47" s="3" t="s">
        <v>55</v>
      </c>
      <c r="D47" s="21">
        <v>7</v>
      </c>
      <c r="E47" s="30">
        <v>113</v>
      </c>
      <c r="G47" s="12">
        <v>1.07</v>
      </c>
      <c r="I47" s="7">
        <f t="shared" si="2"/>
        <v>120.91000000000001</v>
      </c>
      <c r="J47" s="24">
        <v>93</v>
      </c>
      <c r="K47" s="25"/>
      <c r="M47" s="19" t="s">
        <v>173</v>
      </c>
      <c r="N47" s="3" t="s">
        <v>204</v>
      </c>
      <c r="O47" s="3" t="s">
        <v>205</v>
      </c>
      <c r="P47" s="21">
        <v>2</v>
      </c>
      <c r="Q47" s="32">
        <v>73</v>
      </c>
      <c r="S47" s="12">
        <v>1.49</v>
      </c>
      <c r="U47" s="7">
        <f t="shared" si="3"/>
        <v>108.77</v>
      </c>
    </row>
    <row r="48" spans="1:21" ht="12.75">
      <c r="A48" s="19" t="s">
        <v>40</v>
      </c>
      <c r="B48" s="3" t="s">
        <v>270</v>
      </c>
      <c r="C48" s="3" t="s">
        <v>59</v>
      </c>
      <c r="D48" s="21">
        <v>8</v>
      </c>
      <c r="E48" s="30">
        <v>113</v>
      </c>
      <c r="F48"/>
      <c r="G48" s="12">
        <v>1.07</v>
      </c>
      <c r="I48" s="7">
        <f t="shared" si="2"/>
        <v>120.91000000000001</v>
      </c>
      <c r="J48" s="24">
        <v>95</v>
      </c>
      <c r="K48" s="25"/>
      <c r="M48" s="19" t="s">
        <v>40</v>
      </c>
      <c r="N48" s="3" t="s">
        <v>200</v>
      </c>
      <c r="O48" s="3" t="s">
        <v>131</v>
      </c>
      <c r="P48" s="21">
        <v>2</v>
      </c>
      <c r="Q48" s="32">
        <v>73</v>
      </c>
      <c r="S48" s="12">
        <v>1.49</v>
      </c>
      <c r="U48" s="7">
        <f t="shared" si="3"/>
        <v>108.77</v>
      </c>
    </row>
    <row r="49" spans="1:21" ht="12.75">
      <c r="A49" s="19" t="s">
        <v>217</v>
      </c>
      <c r="B49" s="3" t="s">
        <v>143</v>
      </c>
      <c r="C49" s="3" t="s">
        <v>81</v>
      </c>
      <c r="D49" s="21">
        <v>4</v>
      </c>
      <c r="E49" s="30">
        <v>88</v>
      </c>
      <c r="G49" s="22">
        <v>1.35</v>
      </c>
      <c r="I49" s="7">
        <f t="shared" si="2"/>
        <v>118.80000000000001</v>
      </c>
      <c r="J49" s="24">
        <v>94</v>
      </c>
      <c r="K49" s="25"/>
      <c r="M49" s="19" t="s">
        <v>217</v>
      </c>
      <c r="N49" s="3" t="s">
        <v>203</v>
      </c>
      <c r="O49" s="3" t="s">
        <v>131</v>
      </c>
      <c r="P49" s="21">
        <v>2</v>
      </c>
      <c r="Q49" s="32">
        <v>73</v>
      </c>
      <c r="S49" s="12">
        <v>1.49</v>
      </c>
      <c r="U49" s="7">
        <f t="shared" si="3"/>
        <v>108.77</v>
      </c>
    </row>
    <row r="50" spans="1:21" ht="12.75">
      <c r="A50" s="19" t="s">
        <v>28</v>
      </c>
      <c r="B50" s="3" t="s">
        <v>128</v>
      </c>
      <c r="C50" s="3" t="s">
        <v>60</v>
      </c>
      <c r="D50" s="21">
        <v>6</v>
      </c>
      <c r="E50" s="30">
        <v>98</v>
      </c>
      <c r="G50" s="22">
        <v>1.21</v>
      </c>
      <c r="I50" s="7">
        <f t="shared" si="2"/>
        <v>118.58</v>
      </c>
      <c r="J50" s="24">
        <v>94</v>
      </c>
      <c r="K50" s="23"/>
      <c r="M50" s="19" t="s">
        <v>28</v>
      </c>
      <c r="N50" s="3" t="s">
        <v>268</v>
      </c>
      <c r="O50" s="3" t="s">
        <v>269</v>
      </c>
      <c r="P50" s="21">
        <v>9</v>
      </c>
      <c r="Q50" s="32">
        <v>108</v>
      </c>
      <c r="R50"/>
      <c r="S50" s="12">
        <v>1</v>
      </c>
      <c r="U50" s="7">
        <f t="shared" si="3"/>
        <v>108</v>
      </c>
    </row>
    <row r="51" spans="1:21" ht="12.75">
      <c r="A51" s="19" t="s">
        <v>218</v>
      </c>
      <c r="B51" s="3" t="s">
        <v>113</v>
      </c>
      <c r="C51" s="3" t="s">
        <v>55</v>
      </c>
      <c r="D51" s="21">
        <v>6</v>
      </c>
      <c r="E51" s="30">
        <v>98</v>
      </c>
      <c r="G51" s="22">
        <v>1.21</v>
      </c>
      <c r="I51" s="7">
        <f t="shared" si="2"/>
        <v>118.58</v>
      </c>
      <c r="J51" s="24">
        <v>81</v>
      </c>
      <c r="K51" s="25"/>
      <c r="M51" s="19" t="s">
        <v>218</v>
      </c>
      <c r="N51" s="3" t="s">
        <v>116</v>
      </c>
      <c r="O51" s="3" t="s">
        <v>79</v>
      </c>
      <c r="P51" s="21">
        <v>9</v>
      </c>
      <c r="Q51" s="32">
        <v>108</v>
      </c>
      <c r="R51"/>
      <c r="S51" s="12">
        <v>1</v>
      </c>
      <c r="U51" s="7">
        <f t="shared" si="3"/>
        <v>108</v>
      </c>
    </row>
    <row r="52" spans="1:21" ht="12.75">
      <c r="A52" s="19" t="s">
        <v>219</v>
      </c>
      <c r="B52" s="3" t="s">
        <v>95</v>
      </c>
      <c r="C52" s="3" t="s">
        <v>96</v>
      </c>
      <c r="D52" s="21">
        <v>9</v>
      </c>
      <c r="E52" s="30">
        <v>118</v>
      </c>
      <c r="F52"/>
      <c r="G52" s="12">
        <v>1</v>
      </c>
      <c r="I52" s="7">
        <f t="shared" si="2"/>
        <v>118</v>
      </c>
      <c r="J52" s="22">
        <v>96</v>
      </c>
      <c r="K52" s="25"/>
      <c r="M52" s="19" t="s">
        <v>219</v>
      </c>
      <c r="N52" s="3" t="s">
        <v>122</v>
      </c>
      <c r="O52" s="3" t="s">
        <v>123</v>
      </c>
      <c r="P52" s="21">
        <v>6</v>
      </c>
      <c r="Q52" s="32">
        <v>88</v>
      </c>
      <c r="R52"/>
      <c r="S52" s="22">
        <v>1.21</v>
      </c>
      <c r="U52" s="7">
        <f t="shared" si="3"/>
        <v>106.47999999999999</v>
      </c>
    </row>
    <row r="53" spans="1:21" ht="12.75">
      <c r="A53" s="19" t="s">
        <v>41</v>
      </c>
      <c r="B53" s="4" t="s">
        <v>94</v>
      </c>
      <c r="C53" s="4" t="s">
        <v>65</v>
      </c>
      <c r="D53" s="21">
        <v>9</v>
      </c>
      <c r="E53" s="30">
        <v>118</v>
      </c>
      <c r="G53" s="12">
        <v>1</v>
      </c>
      <c r="I53" s="7">
        <f t="shared" si="2"/>
        <v>118</v>
      </c>
      <c r="J53" s="24">
        <v>95</v>
      </c>
      <c r="K53" s="25"/>
      <c r="M53" s="19" t="s">
        <v>41</v>
      </c>
      <c r="N53" s="3" t="s">
        <v>71</v>
      </c>
      <c r="O53" s="3" t="s">
        <v>69</v>
      </c>
      <c r="P53" s="21">
        <v>7</v>
      </c>
      <c r="Q53" s="32">
        <v>93</v>
      </c>
      <c r="R53"/>
      <c r="S53" s="22">
        <v>1.14</v>
      </c>
      <c r="U53" s="7">
        <f t="shared" si="3"/>
        <v>106.02</v>
      </c>
    </row>
    <row r="54" spans="1:21" ht="12.75">
      <c r="A54" s="19" t="s">
        <v>29</v>
      </c>
      <c r="B54" s="3" t="s">
        <v>180</v>
      </c>
      <c r="C54" s="3" t="s">
        <v>54</v>
      </c>
      <c r="D54" s="21">
        <v>8</v>
      </c>
      <c r="E54" s="30">
        <v>108</v>
      </c>
      <c r="G54" s="12">
        <v>1.07</v>
      </c>
      <c r="I54" s="7">
        <f t="shared" si="2"/>
        <v>115.56</v>
      </c>
      <c r="J54" s="24">
        <v>88</v>
      </c>
      <c r="K54" s="25"/>
      <c r="M54" s="19" t="s">
        <v>29</v>
      </c>
      <c r="N54" s="3" t="s">
        <v>91</v>
      </c>
      <c r="O54" s="3" t="s">
        <v>92</v>
      </c>
      <c r="P54" s="21">
        <v>9</v>
      </c>
      <c r="Q54" s="32">
        <v>103</v>
      </c>
      <c r="S54" s="12">
        <v>1</v>
      </c>
      <c r="U54" s="7">
        <f t="shared" si="3"/>
        <v>103</v>
      </c>
    </row>
    <row r="55" spans="1:21" ht="12.75">
      <c r="A55" s="19" t="s">
        <v>42</v>
      </c>
      <c r="B55" s="3" t="s">
        <v>74</v>
      </c>
      <c r="C55" s="3" t="s">
        <v>60</v>
      </c>
      <c r="D55" s="21">
        <v>1</v>
      </c>
      <c r="E55" s="30">
        <v>73</v>
      </c>
      <c r="G55" s="12">
        <v>1.56</v>
      </c>
      <c r="I55" s="7">
        <f t="shared" si="2"/>
        <v>113.88000000000001</v>
      </c>
      <c r="J55" s="24">
        <v>86</v>
      </c>
      <c r="K55" s="25"/>
      <c r="M55" s="19" t="s">
        <v>42</v>
      </c>
      <c r="N55" s="3" t="s">
        <v>114</v>
      </c>
      <c r="O55" s="3" t="s">
        <v>115</v>
      </c>
      <c r="P55" s="21">
        <v>9</v>
      </c>
      <c r="Q55" s="32">
        <v>103</v>
      </c>
      <c r="R55"/>
      <c r="S55" s="12">
        <v>1</v>
      </c>
      <c r="U55" s="7">
        <f t="shared" si="3"/>
        <v>103</v>
      </c>
    </row>
    <row r="56" spans="1:21" ht="12.75">
      <c r="A56" s="19" t="s">
        <v>43</v>
      </c>
      <c r="B56" s="3" t="s">
        <v>246</v>
      </c>
      <c r="C56" s="3" t="s">
        <v>247</v>
      </c>
      <c r="D56" s="21">
        <v>1</v>
      </c>
      <c r="E56" s="30">
        <v>73</v>
      </c>
      <c r="G56" s="12">
        <v>1.56</v>
      </c>
      <c r="I56" s="7">
        <f t="shared" si="2"/>
        <v>113.88000000000001</v>
      </c>
      <c r="J56" s="24">
        <v>83</v>
      </c>
      <c r="K56" s="25"/>
      <c r="M56" s="19" t="s">
        <v>43</v>
      </c>
      <c r="N56" s="3" t="s">
        <v>89</v>
      </c>
      <c r="O56" s="3" t="s">
        <v>90</v>
      </c>
      <c r="P56" s="21">
        <v>9</v>
      </c>
      <c r="Q56" s="32">
        <v>103</v>
      </c>
      <c r="R56"/>
      <c r="S56" s="12">
        <v>1</v>
      </c>
      <c r="U56" s="7">
        <f t="shared" si="3"/>
        <v>103</v>
      </c>
    </row>
    <row r="57" spans="1:21" ht="12.75">
      <c r="A57" s="19" t="s">
        <v>49</v>
      </c>
      <c r="B57" s="3" t="s">
        <v>85</v>
      </c>
      <c r="C57" s="3" t="s">
        <v>242</v>
      </c>
      <c r="D57" s="21">
        <v>1</v>
      </c>
      <c r="E57" s="30">
        <v>73</v>
      </c>
      <c r="G57" s="12">
        <v>1.56</v>
      </c>
      <c r="I57" s="7">
        <f t="shared" si="2"/>
        <v>113.88000000000001</v>
      </c>
      <c r="J57" s="24">
        <v>78</v>
      </c>
      <c r="K57" s="25"/>
      <c r="M57" s="19" t="s">
        <v>49</v>
      </c>
      <c r="N57" s="3" t="s">
        <v>259</v>
      </c>
      <c r="O57" s="3" t="s">
        <v>260</v>
      </c>
      <c r="P57" s="21">
        <v>5</v>
      </c>
      <c r="Q57" s="32">
        <v>78</v>
      </c>
      <c r="R57"/>
      <c r="S57" s="12">
        <v>1.28</v>
      </c>
      <c r="U57" s="7">
        <f t="shared" si="3"/>
        <v>99.84</v>
      </c>
    </row>
    <row r="58" spans="1:21" ht="12.75">
      <c r="A58" s="19" t="s">
        <v>174</v>
      </c>
      <c r="B58" s="3" t="s">
        <v>243</v>
      </c>
      <c r="C58" s="3" t="s">
        <v>81</v>
      </c>
      <c r="D58" s="21">
        <v>1</v>
      </c>
      <c r="E58" s="30">
        <v>73</v>
      </c>
      <c r="G58" s="12">
        <v>1.56</v>
      </c>
      <c r="I58" s="7">
        <f t="shared" si="2"/>
        <v>113.88000000000001</v>
      </c>
      <c r="J58" s="24">
        <v>70</v>
      </c>
      <c r="K58" s="25"/>
      <c r="M58" s="19" t="s">
        <v>174</v>
      </c>
      <c r="N58" s="3" t="s">
        <v>100</v>
      </c>
      <c r="O58" s="3" t="s">
        <v>101</v>
      </c>
      <c r="P58" s="21">
        <v>8</v>
      </c>
      <c r="Q58" s="32">
        <v>93</v>
      </c>
      <c r="R58"/>
      <c r="S58" s="12">
        <v>1.07</v>
      </c>
      <c r="U58" s="7">
        <f t="shared" si="3"/>
        <v>99.51</v>
      </c>
    </row>
    <row r="59" spans="1:21" ht="12.75">
      <c r="A59" s="19" t="s">
        <v>30</v>
      </c>
      <c r="B59" s="3" t="s">
        <v>248</v>
      </c>
      <c r="C59" s="3" t="s">
        <v>55</v>
      </c>
      <c r="D59" s="21">
        <v>1</v>
      </c>
      <c r="E59" s="30">
        <v>73</v>
      </c>
      <c r="G59" s="12">
        <v>1.56</v>
      </c>
      <c r="I59" s="7">
        <f t="shared" si="2"/>
        <v>113.88000000000001</v>
      </c>
      <c r="J59" s="24">
        <v>65</v>
      </c>
      <c r="K59" s="25"/>
      <c r="M59" s="19" t="s">
        <v>30</v>
      </c>
      <c r="N59" s="3" t="s">
        <v>104</v>
      </c>
      <c r="O59" s="3" t="s">
        <v>153</v>
      </c>
      <c r="P59" s="21">
        <v>8</v>
      </c>
      <c r="Q59" s="32">
        <v>93</v>
      </c>
      <c r="R59"/>
      <c r="S59" s="12">
        <v>1.07</v>
      </c>
      <c r="U59" s="7">
        <f t="shared" si="3"/>
        <v>99.51</v>
      </c>
    </row>
    <row r="60" spans="1:21" ht="12.75">
      <c r="A60" s="19" t="s">
        <v>31</v>
      </c>
      <c r="B60" s="3" t="s">
        <v>74</v>
      </c>
      <c r="C60" s="3" t="s">
        <v>58</v>
      </c>
      <c r="D60" s="21">
        <v>5</v>
      </c>
      <c r="E60" s="30">
        <v>88</v>
      </c>
      <c r="G60" s="12">
        <v>1.28</v>
      </c>
      <c r="I60" s="7">
        <f t="shared" si="2"/>
        <v>112.64</v>
      </c>
      <c r="J60" s="24">
        <v>93</v>
      </c>
      <c r="K60" s="25"/>
      <c r="M60" s="19" t="s">
        <v>31</v>
      </c>
      <c r="N60" s="3" t="s">
        <v>138</v>
      </c>
      <c r="O60" s="3" t="s">
        <v>139</v>
      </c>
      <c r="P60" s="21">
        <v>4</v>
      </c>
      <c r="Q60" s="32">
        <v>73</v>
      </c>
      <c r="R60"/>
      <c r="S60" s="12">
        <v>1.35</v>
      </c>
      <c r="U60" s="7">
        <f t="shared" si="3"/>
        <v>98.55000000000001</v>
      </c>
    </row>
    <row r="61" spans="1:21" ht="12.75">
      <c r="A61" s="19" t="s">
        <v>175</v>
      </c>
      <c r="B61" s="3" t="s">
        <v>193</v>
      </c>
      <c r="C61" s="3" t="s">
        <v>83</v>
      </c>
      <c r="D61" s="21">
        <v>5</v>
      </c>
      <c r="E61" s="30">
        <v>88</v>
      </c>
      <c r="G61" s="12">
        <v>1.28</v>
      </c>
      <c r="I61" s="7">
        <f t="shared" si="2"/>
        <v>112.64</v>
      </c>
      <c r="J61" s="24">
        <v>91</v>
      </c>
      <c r="K61" s="25"/>
      <c r="M61" s="19" t="s">
        <v>175</v>
      </c>
      <c r="N61" s="3" t="s">
        <v>100</v>
      </c>
      <c r="O61" s="3" t="s">
        <v>131</v>
      </c>
      <c r="P61" s="21">
        <v>4</v>
      </c>
      <c r="Q61" s="32">
        <v>73</v>
      </c>
      <c r="R61"/>
      <c r="S61" s="22">
        <v>1.35</v>
      </c>
      <c r="U61" s="7">
        <f t="shared" si="3"/>
        <v>98.55000000000001</v>
      </c>
    </row>
    <row r="62" spans="1:21" ht="12.75">
      <c r="A62" s="19" t="s">
        <v>50</v>
      </c>
      <c r="B62" s="3" t="s">
        <v>194</v>
      </c>
      <c r="C62" s="3" t="s">
        <v>74</v>
      </c>
      <c r="D62" s="21">
        <v>4</v>
      </c>
      <c r="E62" s="30">
        <v>83</v>
      </c>
      <c r="G62" s="12">
        <v>1.35</v>
      </c>
      <c r="I62" s="7">
        <f t="shared" si="2"/>
        <v>112.05000000000001</v>
      </c>
      <c r="J62" s="24">
        <v>91</v>
      </c>
      <c r="K62" s="25"/>
      <c r="M62" s="19" t="s">
        <v>50</v>
      </c>
      <c r="N62" s="3" t="s">
        <v>142</v>
      </c>
      <c r="O62" s="3" t="s">
        <v>72</v>
      </c>
      <c r="P62" s="21">
        <v>4</v>
      </c>
      <c r="Q62" s="32">
        <v>73</v>
      </c>
      <c r="R62"/>
      <c r="S62" s="12">
        <v>1.35</v>
      </c>
      <c r="U62" s="7">
        <f t="shared" si="3"/>
        <v>98.55000000000001</v>
      </c>
    </row>
    <row r="63" spans="1:21" ht="12.75">
      <c r="A63" s="19" t="s">
        <v>176</v>
      </c>
      <c r="B63" s="3" t="s">
        <v>161</v>
      </c>
      <c r="C63" s="3" t="s">
        <v>75</v>
      </c>
      <c r="D63" s="21">
        <v>4</v>
      </c>
      <c r="E63" s="30">
        <v>83</v>
      </c>
      <c r="G63" s="22">
        <v>1.35</v>
      </c>
      <c r="I63" s="7">
        <f t="shared" si="2"/>
        <v>112.05000000000001</v>
      </c>
      <c r="J63" s="24">
        <v>91</v>
      </c>
      <c r="K63" s="25"/>
      <c r="M63" s="19" t="s">
        <v>176</v>
      </c>
      <c r="N63" s="3" t="s">
        <v>140</v>
      </c>
      <c r="O63" s="3" t="s">
        <v>141</v>
      </c>
      <c r="P63" s="21">
        <v>4</v>
      </c>
      <c r="Q63" s="32">
        <v>73</v>
      </c>
      <c r="R63"/>
      <c r="S63" s="22">
        <v>1.35</v>
      </c>
      <c r="U63" s="7">
        <f t="shared" si="3"/>
        <v>98.55000000000001</v>
      </c>
    </row>
    <row r="64" spans="1:21" ht="12.75">
      <c r="A64" s="19" t="s">
        <v>177</v>
      </c>
      <c r="B64" s="3" t="s">
        <v>112</v>
      </c>
      <c r="C64" s="3" t="s">
        <v>81</v>
      </c>
      <c r="D64" s="21">
        <v>3</v>
      </c>
      <c r="E64" s="30">
        <v>78</v>
      </c>
      <c r="G64" s="22">
        <v>1.42</v>
      </c>
      <c r="I64" s="7">
        <f t="shared" si="2"/>
        <v>110.75999999999999</v>
      </c>
      <c r="J64" s="24">
        <v>88</v>
      </c>
      <c r="K64" s="23"/>
      <c r="M64" s="19" t="s">
        <v>177</v>
      </c>
      <c r="N64" s="3" t="s">
        <v>233</v>
      </c>
      <c r="O64" s="3" t="s">
        <v>101</v>
      </c>
      <c r="P64" s="21">
        <v>1</v>
      </c>
      <c r="Q64" s="30">
        <v>63</v>
      </c>
      <c r="S64" s="31">
        <v>1.56</v>
      </c>
      <c r="U64" s="7">
        <f t="shared" si="3"/>
        <v>98.28</v>
      </c>
    </row>
    <row r="65" spans="1:21" ht="12.75">
      <c r="A65" s="19" t="s">
        <v>32</v>
      </c>
      <c r="B65" s="3" t="s">
        <v>167</v>
      </c>
      <c r="C65" s="3" t="s">
        <v>55</v>
      </c>
      <c r="D65" s="21">
        <v>3</v>
      </c>
      <c r="E65" s="30">
        <v>78</v>
      </c>
      <c r="G65" s="22">
        <v>1.42</v>
      </c>
      <c r="I65" s="7">
        <f t="shared" si="2"/>
        <v>110.75999999999999</v>
      </c>
      <c r="J65" s="24">
        <v>83</v>
      </c>
      <c r="K65" s="25"/>
      <c r="M65" s="19" t="s">
        <v>32</v>
      </c>
      <c r="N65" s="3" t="s">
        <v>230</v>
      </c>
      <c r="O65" s="3" t="s">
        <v>72</v>
      </c>
      <c r="P65" s="21">
        <v>1</v>
      </c>
      <c r="Q65" s="30">
        <v>63</v>
      </c>
      <c r="S65" s="31">
        <v>1.56</v>
      </c>
      <c r="U65" s="7">
        <f t="shared" si="3"/>
        <v>98.28</v>
      </c>
    </row>
    <row r="66" spans="1:21" ht="12.75">
      <c r="A66" s="19" t="s">
        <v>35</v>
      </c>
      <c r="B66" s="3" t="s">
        <v>81</v>
      </c>
      <c r="C66" s="3" t="s">
        <v>81</v>
      </c>
      <c r="D66" s="21">
        <v>3</v>
      </c>
      <c r="E66" s="30">
        <v>78</v>
      </c>
      <c r="G66" s="22">
        <v>1.42</v>
      </c>
      <c r="I66" s="7">
        <f t="shared" si="2"/>
        <v>110.75999999999999</v>
      </c>
      <c r="J66" s="24">
        <v>80</v>
      </c>
      <c r="K66" s="25"/>
      <c r="M66" s="19" t="s">
        <v>35</v>
      </c>
      <c r="N66" s="3" t="s">
        <v>231</v>
      </c>
      <c r="O66" s="3" t="s">
        <v>106</v>
      </c>
      <c r="P66" s="21">
        <v>1</v>
      </c>
      <c r="Q66" s="30">
        <v>63</v>
      </c>
      <c r="S66" s="31">
        <v>1.56</v>
      </c>
      <c r="U66" s="7">
        <f t="shared" si="3"/>
        <v>98.28</v>
      </c>
    </row>
    <row r="67" spans="1:21" ht="12.75">
      <c r="A67" s="19" t="s">
        <v>178</v>
      </c>
      <c r="B67" s="3" t="s">
        <v>206</v>
      </c>
      <c r="C67" s="3" t="s">
        <v>59</v>
      </c>
      <c r="D67" s="21">
        <v>2</v>
      </c>
      <c r="E67" s="30">
        <v>73</v>
      </c>
      <c r="G67" s="12">
        <v>1.49</v>
      </c>
      <c r="I67" s="7">
        <f t="shared" si="2"/>
        <v>108.77</v>
      </c>
      <c r="J67" s="24">
        <v>70</v>
      </c>
      <c r="K67" s="25"/>
      <c r="M67" s="19" t="s">
        <v>178</v>
      </c>
      <c r="N67" s="3" t="s">
        <v>51</v>
      </c>
      <c r="O67" s="3" t="s">
        <v>72</v>
      </c>
      <c r="P67" s="21">
        <v>9</v>
      </c>
      <c r="Q67" s="32">
        <v>98</v>
      </c>
      <c r="R67"/>
      <c r="S67" s="12">
        <v>1</v>
      </c>
      <c r="U67" s="7">
        <f t="shared" si="3"/>
        <v>98</v>
      </c>
    </row>
    <row r="68" spans="1:21" ht="12.75">
      <c r="A68" s="19" t="s">
        <v>220</v>
      </c>
      <c r="B68" s="3" t="s">
        <v>208</v>
      </c>
      <c r="C68" s="3" t="s">
        <v>59</v>
      </c>
      <c r="D68" s="21">
        <v>2</v>
      </c>
      <c r="E68" s="30">
        <v>73</v>
      </c>
      <c r="G68" s="12">
        <v>1.49</v>
      </c>
      <c r="I68" s="7">
        <f t="shared" si="2"/>
        <v>108.77</v>
      </c>
      <c r="J68" s="24">
        <v>78</v>
      </c>
      <c r="K68" s="25"/>
      <c r="M68" s="19" t="s">
        <v>220</v>
      </c>
      <c r="N68" s="4" t="s">
        <v>71</v>
      </c>
      <c r="O68" s="4" t="s">
        <v>78</v>
      </c>
      <c r="P68" s="21">
        <v>9</v>
      </c>
      <c r="Q68" s="32">
        <v>98</v>
      </c>
      <c r="R68"/>
      <c r="S68" s="12">
        <v>1</v>
      </c>
      <c r="U68" s="7">
        <f t="shared" si="3"/>
        <v>98</v>
      </c>
    </row>
    <row r="69" spans="1:21" ht="12.75">
      <c r="A69" s="19" t="s">
        <v>221</v>
      </c>
      <c r="B69" s="3" t="s">
        <v>209</v>
      </c>
      <c r="C69" s="3" t="s">
        <v>74</v>
      </c>
      <c r="D69" s="21">
        <v>2</v>
      </c>
      <c r="E69" s="30">
        <v>73</v>
      </c>
      <c r="G69" s="12">
        <v>1.49</v>
      </c>
      <c r="I69" s="7">
        <f t="shared" si="2"/>
        <v>108.77</v>
      </c>
      <c r="J69" s="24">
        <v>76</v>
      </c>
      <c r="K69" s="25"/>
      <c r="M69" s="19" t="s">
        <v>221</v>
      </c>
      <c r="N69" s="3" t="s">
        <v>164</v>
      </c>
      <c r="O69" s="3" t="s">
        <v>103</v>
      </c>
      <c r="P69" s="21">
        <v>3</v>
      </c>
      <c r="Q69" s="32">
        <v>68</v>
      </c>
      <c r="S69" s="12">
        <v>1.42</v>
      </c>
      <c r="U69" s="7">
        <f t="shared" si="3"/>
        <v>96.56</v>
      </c>
    </row>
    <row r="70" spans="1:21" ht="12.75">
      <c r="A70" s="19" t="s">
        <v>150</v>
      </c>
      <c r="B70" s="3" t="s">
        <v>210</v>
      </c>
      <c r="C70" s="3" t="s">
        <v>211</v>
      </c>
      <c r="D70" s="21">
        <v>2</v>
      </c>
      <c r="E70" s="30">
        <v>73</v>
      </c>
      <c r="G70" s="12">
        <v>1.49</v>
      </c>
      <c r="I70" s="7">
        <f t="shared" si="2"/>
        <v>108.77</v>
      </c>
      <c r="J70" s="24">
        <v>71</v>
      </c>
      <c r="K70" s="25"/>
      <c r="M70" s="19" t="s">
        <v>150</v>
      </c>
      <c r="N70" s="3" t="s">
        <v>80</v>
      </c>
      <c r="O70" s="3" t="s">
        <v>106</v>
      </c>
      <c r="P70" s="21">
        <v>7</v>
      </c>
      <c r="Q70" s="32">
        <v>83</v>
      </c>
      <c r="R70"/>
      <c r="S70" s="22">
        <v>1.14</v>
      </c>
      <c r="U70" s="7">
        <f t="shared" si="3"/>
        <v>94.61999999999999</v>
      </c>
    </row>
    <row r="71" spans="1:21" ht="12.75">
      <c r="A71" s="19" t="s">
        <v>151</v>
      </c>
      <c r="B71" s="3" t="s">
        <v>64</v>
      </c>
      <c r="C71" s="3" t="s">
        <v>82</v>
      </c>
      <c r="D71" s="21">
        <v>6</v>
      </c>
      <c r="E71" s="30">
        <v>88</v>
      </c>
      <c r="G71" s="22">
        <v>1.21</v>
      </c>
      <c r="I71" s="7">
        <f aca="true" t="shared" si="4" ref="I71:I77">E71*G71</f>
        <v>106.47999999999999</v>
      </c>
      <c r="J71" s="24">
        <v>68</v>
      </c>
      <c r="K71" s="25"/>
      <c r="M71" s="19" t="s">
        <v>151</v>
      </c>
      <c r="N71" s="3" t="s">
        <v>91</v>
      </c>
      <c r="O71" s="3" t="s">
        <v>261</v>
      </c>
      <c r="P71" s="21">
        <v>6</v>
      </c>
      <c r="Q71" s="32">
        <v>78</v>
      </c>
      <c r="R71"/>
      <c r="S71" s="22">
        <v>1.21</v>
      </c>
      <c r="U71" s="7">
        <f aca="true" t="shared" si="5" ref="U71:U78">Q71*S71</f>
        <v>94.38</v>
      </c>
    </row>
    <row r="72" spans="1:21" ht="12.75">
      <c r="A72" s="19" t="s">
        <v>222</v>
      </c>
      <c r="B72" s="3" t="s">
        <v>77</v>
      </c>
      <c r="C72" s="3" t="s">
        <v>137</v>
      </c>
      <c r="D72" s="21">
        <v>7</v>
      </c>
      <c r="E72" s="30">
        <v>93</v>
      </c>
      <c r="G72" s="12">
        <v>1.14</v>
      </c>
      <c r="I72" s="7">
        <f t="shared" si="4"/>
        <v>106.02</v>
      </c>
      <c r="J72" s="24">
        <v>53</v>
      </c>
      <c r="K72" s="25"/>
      <c r="M72" s="19" t="s">
        <v>222</v>
      </c>
      <c r="N72" s="3" t="s">
        <v>250</v>
      </c>
      <c r="O72" s="3" t="s">
        <v>251</v>
      </c>
      <c r="P72" s="21">
        <v>2</v>
      </c>
      <c r="Q72" s="32">
        <v>63</v>
      </c>
      <c r="R72"/>
      <c r="S72" s="12">
        <v>1.49</v>
      </c>
      <c r="U72" s="7">
        <f t="shared" si="5"/>
        <v>93.87</v>
      </c>
    </row>
    <row r="73" spans="1:21" ht="12.75">
      <c r="A73" s="19" t="s">
        <v>179</v>
      </c>
      <c r="B73" s="3" t="s">
        <v>266</v>
      </c>
      <c r="C73" s="3" t="s">
        <v>56</v>
      </c>
      <c r="D73" s="21">
        <v>8</v>
      </c>
      <c r="E73" s="30">
        <v>93</v>
      </c>
      <c r="G73" s="12">
        <v>1.07</v>
      </c>
      <c r="I73" s="7">
        <f t="shared" si="4"/>
        <v>99.51</v>
      </c>
      <c r="J73" s="24"/>
      <c r="K73" s="23"/>
      <c r="M73" s="19" t="s">
        <v>179</v>
      </c>
      <c r="N73" s="3" t="s">
        <v>267</v>
      </c>
      <c r="O73" s="3" t="s">
        <v>52</v>
      </c>
      <c r="P73" s="21">
        <v>9</v>
      </c>
      <c r="Q73" s="32">
        <v>88</v>
      </c>
      <c r="R73"/>
      <c r="S73" s="12">
        <v>1</v>
      </c>
      <c r="U73" s="7">
        <f t="shared" si="5"/>
        <v>88</v>
      </c>
    </row>
    <row r="74" spans="1:21" ht="12.75">
      <c r="A74" s="19" t="s">
        <v>152</v>
      </c>
      <c r="B74" s="3" t="s">
        <v>67</v>
      </c>
      <c r="C74" s="3" t="s">
        <v>63</v>
      </c>
      <c r="D74" s="21">
        <v>4</v>
      </c>
      <c r="E74" s="30">
        <v>73</v>
      </c>
      <c r="G74" s="12">
        <v>1.35</v>
      </c>
      <c r="I74" s="7">
        <f t="shared" si="4"/>
        <v>98.55000000000001</v>
      </c>
      <c r="K74" s="23"/>
      <c r="M74" s="19" t="s">
        <v>152</v>
      </c>
      <c r="N74" s="3" t="s">
        <v>104</v>
      </c>
      <c r="O74" s="3" t="s">
        <v>188</v>
      </c>
      <c r="P74" s="21">
        <v>5</v>
      </c>
      <c r="Q74" s="32">
        <v>68</v>
      </c>
      <c r="R74"/>
      <c r="S74" s="12">
        <v>1.28</v>
      </c>
      <c r="U74" s="7">
        <f t="shared" si="5"/>
        <v>87.04</v>
      </c>
    </row>
    <row r="75" spans="1:21" ht="12.75">
      <c r="A75" s="19" t="s">
        <v>223</v>
      </c>
      <c r="B75" s="3" t="s">
        <v>146</v>
      </c>
      <c r="C75" s="3" t="s">
        <v>130</v>
      </c>
      <c r="D75" s="21">
        <v>4</v>
      </c>
      <c r="E75" s="30">
        <v>73</v>
      </c>
      <c r="F75"/>
      <c r="G75" s="22">
        <v>1.35</v>
      </c>
      <c r="I75" s="7">
        <f t="shared" si="4"/>
        <v>98.55000000000001</v>
      </c>
      <c r="K75" s="23"/>
      <c r="M75" s="19" t="s">
        <v>223</v>
      </c>
      <c r="N75" s="3" t="s">
        <v>234</v>
      </c>
      <c r="O75" s="3" t="s">
        <v>72</v>
      </c>
      <c r="P75" s="21">
        <v>1</v>
      </c>
      <c r="Q75" s="30">
        <v>53</v>
      </c>
      <c r="S75" s="31">
        <v>1.56</v>
      </c>
      <c r="U75" s="7">
        <f t="shared" si="5"/>
        <v>82.68</v>
      </c>
    </row>
    <row r="76" spans="1:21" ht="12.75">
      <c r="A76" s="19" t="s">
        <v>225</v>
      </c>
      <c r="B76" s="3" t="s">
        <v>245</v>
      </c>
      <c r="C76" s="3" t="s">
        <v>60</v>
      </c>
      <c r="D76" s="21">
        <v>1</v>
      </c>
      <c r="E76" s="30">
        <v>63</v>
      </c>
      <c r="G76" s="12">
        <v>1.56</v>
      </c>
      <c r="I76" s="7">
        <f t="shared" si="4"/>
        <v>98.28</v>
      </c>
      <c r="K76" s="23"/>
      <c r="M76" s="19" t="s">
        <v>225</v>
      </c>
      <c r="N76" s="3" t="s">
        <v>239</v>
      </c>
      <c r="O76" s="3" t="s">
        <v>229</v>
      </c>
      <c r="P76" s="21">
        <v>1</v>
      </c>
      <c r="Q76" s="30">
        <v>53</v>
      </c>
      <c r="S76" s="31">
        <v>1.56</v>
      </c>
      <c r="U76" s="7">
        <f t="shared" si="5"/>
        <v>82.68</v>
      </c>
    </row>
    <row r="77" spans="1:21" ht="12.75">
      <c r="A77" s="19" t="s">
        <v>226</v>
      </c>
      <c r="B77" s="3" t="s">
        <v>249</v>
      </c>
      <c r="C77" s="3" t="s">
        <v>74</v>
      </c>
      <c r="D77" s="21">
        <v>1</v>
      </c>
      <c r="E77" s="30">
        <v>63</v>
      </c>
      <c r="G77" s="12">
        <v>1.56</v>
      </c>
      <c r="I77" s="7">
        <f t="shared" si="4"/>
        <v>98.28</v>
      </c>
      <c r="K77" s="23"/>
      <c r="M77" s="19" t="s">
        <v>226</v>
      </c>
      <c r="N77" s="3" t="s">
        <v>118</v>
      </c>
      <c r="O77" s="3" t="s">
        <v>69</v>
      </c>
      <c r="P77" s="21">
        <v>6</v>
      </c>
      <c r="Q77" s="32">
        <v>68</v>
      </c>
      <c r="R77"/>
      <c r="S77" s="22">
        <v>1.21</v>
      </c>
      <c r="U77" s="7">
        <f t="shared" si="5"/>
        <v>82.28</v>
      </c>
    </row>
    <row r="78" spans="1:21" ht="12.75">
      <c r="A78" s="19" t="s">
        <v>0</v>
      </c>
      <c r="K78" s="23"/>
      <c r="M78" s="19" t="s">
        <v>227</v>
      </c>
      <c r="N78" s="3" t="s">
        <v>199</v>
      </c>
      <c r="O78" s="3" t="s">
        <v>62</v>
      </c>
      <c r="P78" s="21">
        <v>2</v>
      </c>
      <c r="Q78" s="32">
        <v>53</v>
      </c>
      <c r="S78" s="12">
        <v>1.49</v>
      </c>
      <c r="U78" s="7">
        <f t="shared" si="5"/>
        <v>78.97</v>
      </c>
    </row>
    <row r="79" spans="1:13" ht="12.75">
      <c r="A79" s="19" t="s">
        <v>0</v>
      </c>
      <c r="K79" s="23"/>
      <c r="M79" s="19" t="s">
        <v>0</v>
      </c>
    </row>
    <row r="80" spans="1:13" ht="12.75">
      <c r="A80" s="19" t="s">
        <v>0</v>
      </c>
      <c r="J80" s="24"/>
      <c r="K80" s="23"/>
      <c r="M80" s="19" t="s">
        <v>0</v>
      </c>
    </row>
    <row r="81" spans="1:13" ht="12.75">
      <c r="A81" s="19" t="s">
        <v>0</v>
      </c>
      <c r="J81" s="24"/>
      <c r="K81" s="23"/>
      <c r="M81" s="19" t="s">
        <v>0</v>
      </c>
    </row>
    <row r="82" spans="1:13" ht="12.75">
      <c r="A82" s="19" t="s">
        <v>0</v>
      </c>
      <c r="J82" s="24"/>
      <c r="K82" s="23"/>
      <c r="M82" s="19" t="s">
        <v>0</v>
      </c>
    </row>
    <row r="83" spans="1:13" ht="12.75">
      <c r="A83" s="19" t="s">
        <v>0</v>
      </c>
      <c r="E83" s="23"/>
      <c r="I83" s="7"/>
      <c r="J83" s="24"/>
      <c r="K83" s="23"/>
      <c r="M83" s="19" t="s">
        <v>0</v>
      </c>
    </row>
    <row r="84" spans="1:13" ht="12.75">
      <c r="A84" s="19" t="s">
        <v>0</v>
      </c>
      <c r="E84" s="30"/>
      <c r="F84"/>
      <c r="I84" s="7"/>
      <c r="J84" s="24"/>
      <c r="K84" s="23"/>
      <c r="M84" s="19" t="s">
        <v>0</v>
      </c>
    </row>
    <row r="85" spans="1:19" ht="12.75">
      <c r="A85" s="19" t="s">
        <v>0</v>
      </c>
      <c r="E85" s="23"/>
      <c r="I85" s="7"/>
      <c r="J85" s="24"/>
      <c r="K85" s="23"/>
      <c r="M85" s="19" t="s">
        <v>0</v>
      </c>
      <c r="S85" s="24"/>
    </row>
    <row r="86" spans="5:19" ht="12.75">
      <c r="E86" s="30"/>
      <c r="I86" s="7"/>
      <c r="J86" s="24"/>
      <c r="K86" s="23"/>
      <c r="M86" s="19" t="s">
        <v>0</v>
      </c>
      <c r="S86" s="24"/>
    </row>
    <row r="87" spans="10:19" ht="12.75">
      <c r="J87" s="24"/>
      <c r="K87" s="23"/>
      <c r="M87" s="19" t="s">
        <v>0</v>
      </c>
      <c r="S87" s="24"/>
    </row>
    <row r="88" spans="10:21" ht="12.75">
      <c r="J88" s="24"/>
      <c r="K88" s="23"/>
      <c r="M88" s="19" t="s">
        <v>0</v>
      </c>
      <c r="Q88" s="17"/>
      <c r="R88" s="11"/>
      <c r="S88" s="24"/>
      <c r="U88" s="7"/>
    </row>
    <row r="89" spans="10:11" ht="12.75">
      <c r="J89" s="22">
        <v>110</v>
      </c>
      <c r="K89"/>
    </row>
    <row r="90" spans="10:11" ht="12.75">
      <c r="J90" s="22">
        <v>103</v>
      </c>
      <c r="K90"/>
    </row>
    <row r="91" spans="10:11" ht="12.75">
      <c r="J91" s="22">
        <v>98</v>
      </c>
      <c r="K91"/>
    </row>
    <row r="92" spans="10:11" ht="12.75">
      <c r="J92" s="24">
        <v>120</v>
      </c>
      <c r="K92"/>
    </row>
    <row r="93" spans="10:11" ht="12.75">
      <c r="J93" s="24">
        <v>116</v>
      </c>
      <c r="K93"/>
    </row>
    <row r="94" spans="10:11" ht="12.75">
      <c r="J94" s="24">
        <v>115</v>
      </c>
      <c r="K94"/>
    </row>
    <row r="95" spans="10:11" ht="12.75">
      <c r="J95" s="22">
        <v>85</v>
      </c>
      <c r="K95"/>
    </row>
    <row r="96" spans="10:11" ht="12.75">
      <c r="J96" s="24">
        <v>130</v>
      </c>
      <c r="K96"/>
    </row>
    <row r="97" spans="9:10" ht="12.75">
      <c r="I97" s="1"/>
      <c r="J97" s="24">
        <v>125</v>
      </c>
    </row>
    <row r="98" spans="9:10" ht="12.75">
      <c r="I98" s="1"/>
      <c r="J98" s="24">
        <v>110</v>
      </c>
    </row>
    <row r="99" spans="9:10" ht="12.75">
      <c r="I99" s="1"/>
      <c r="J99" s="24">
        <v>105</v>
      </c>
    </row>
    <row r="100" spans="9:10" ht="12.75">
      <c r="I100" s="1"/>
      <c r="J100" s="24">
        <v>100</v>
      </c>
    </row>
    <row r="101" spans="9:10" ht="12.75">
      <c r="I101" s="1"/>
      <c r="J101" s="24">
        <v>94</v>
      </c>
    </row>
    <row r="102" spans="9:10" ht="12.75">
      <c r="I102" s="1"/>
      <c r="J102" s="24">
        <v>115</v>
      </c>
    </row>
    <row r="103" spans="10:11" ht="12.75">
      <c r="J103" s="24">
        <v>102</v>
      </c>
      <c r="K103"/>
    </row>
    <row r="104" spans="10:11" ht="12.75">
      <c r="J104" s="24">
        <v>93</v>
      </c>
      <c r="K104"/>
    </row>
    <row r="105" spans="10:11" ht="12.75">
      <c r="J105" s="24">
        <v>78</v>
      </c>
      <c r="K105"/>
    </row>
    <row r="106" spans="10:11" ht="12.75">
      <c r="J106" s="24">
        <v>120</v>
      </c>
      <c r="K106"/>
    </row>
    <row r="107" spans="10:11" ht="12.75">
      <c r="J107" s="24">
        <v>111</v>
      </c>
      <c r="K107"/>
    </row>
    <row r="108" spans="10:11" ht="12.75">
      <c r="J108" s="24">
        <v>100</v>
      </c>
      <c r="K108"/>
    </row>
    <row r="109" spans="1:11" ht="12.75">
      <c r="A109" s="19"/>
      <c r="E109" s="23"/>
      <c r="I109" s="7"/>
      <c r="J109" s="24">
        <v>93</v>
      </c>
      <c r="K109"/>
    </row>
    <row r="110" spans="1:11" ht="12.75">
      <c r="A110" s="19"/>
      <c r="E110" s="23"/>
      <c r="I110" s="7"/>
      <c r="J110" s="24">
        <v>86</v>
      </c>
      <c r="K110"/>
    </row>
    <row r="111" spans="1:11" ht="12.75">
      <c r="A111" s="19"/>
      <c r="E111" s="23"/>
      <c r="I111" s="7"/>
      <c r="J111" s="24">
        <v>85</v>
      </c>
      <c r="K111"/>
    </row>
    <row r="112" spans="1:11" ht="12.75">
      <c r="A112" s="19"/>
      <c r="E112" s="23"/>
      <c r="I112" s="7"/>
      <c r="J112" s="24">
        <v>83</v>
      </c>
      <c r="K112"/>
    </row>
    <row r="113" spans="1:11" ht="12.75">
      <c r="A113" s="19"/>
      <c r="E113" s="23"/>
      <c r="I113" s="7"/>
      <c r="J113" s="24">
        <v>95</v>
      </c>
      <c r="K113"/>
    </row>
    <row r="114" spans="1:11" ht="12.75">
      <c r="A114" s="19"/>
      <c r="E114" s="23"/>
      <c r="I114" s="20"/>
      <c r="J114" s="24">
        <v>93</v>
      </c>
      <c r="K114"/>
    </row>
    <row r="115" spans="1:11" ht="12.75">
      <c r="A115" s="19"/>
      <c r="E115" s="23"/>
      <c r="I115" s="7"/>
      <c r="J115" s="24">
        <v>93</v>
      </c>
      <c r="K115"/>
    </row>
    <row r="116" spans="1:11" ht="12.75">
      <c r="A116" s="19"/>
      <c r="E116" s="23"/>
      <c r="I116" s="7"/>
      <c r="J116" s="24">
        <v>91</v>
      </c>
      <c r="K116"/>
    </row>
    <row r="117" spans="1:11" ht="12.75">
      <c r="A117" s="19"/>
      <c r="E117" s="23"/>
      <c r="I117" s="7"/>
      <c r="J117" s="24">
        <v>81</v>
      </c>
      <c r="K117"/>
    </row>
    <row r="118" spans="1:11" ht="12.75">
      <c r="A118" s="19"/>
      <c r="E118" s="23"/>
      <c r="I118" s="7"/>
      <c r="J118" s="24">
        <v>78</v>
      </c>
      <c r="K118"/>
    </row>
    <row r="119" spans="1:11" ht="12.75">
      <c r="A119" s="19"/>
      <c r="E119" s="23"/>
      <c r="I119" s="7"/>
      <c r="J119" s="24">
        <v>98</v>
      </c>
      <c r="K119"/>
    </row>
    <row r="120" spans="1:11" ht="12.75">
      <c r="A120" s="19"/>
      <c r="E120" s="23"/>
      <c r="I120" s="7"/>
      <c r="J120" s="24">
        <v>93</v>
      </c>
      <c r="K120"/>
    </row>
    <row r="121" spans="1:11" ht="12.75">
      <c r="A121" s="19"/>
      <c r="E121" s="23"/>
      <c r="I121" s="7"/>
      <c r="J121" s="24">
        <v>93</v>
      </c>
      <c r="K121"/>
    </row>
    <row r="122" spans="1:11" ht="12.75">
      <c r="A122" s="19"/>
      <c r="E122" s="23"/>
      <c r="I122" s="7"/>
      <c r="J122" s="24">
        <v>93</v>
      </c>
      <c r="K122"/>
    </row>
    <row r="123" spans="1:11" ht="12.75">
      <c r="A123" s="19"/>
      <c r="E123" s="23"/>
      <c r="I123" s="7"/>
      <c r="J123" s="24">
        <v>93</v>
      </c>
      <c r="K123"/>
    </row>
    <row r="124" spans="1:11" ht="12.75">
      <c r="A124" s="19"/>
      <c r="E124" s="23"/>
      <c r="I124" s="7"/>
      <c r="J124" s="24">
        <v>91</v>
      </c>
      <c r="K124"/>
    </row>
    <row r="125" spans="1:11" ht="12.75">
      <c r="A125" s="19"/>
      <c r="E125" s="23"/>
      <c r="I125" s="7"/>
      <c r="J125" s="24">
        <v>83</v>
      </c>
      <c r="K125"/>
    </row>
    <row r="126" spans="1:11" ht="12.75">
      <c r="A126" s="19"/>
      <c r="E126" s="23"/>
      <c r="I126" s="7"/>
      <c r="J126" s="24">
        <v>78</v>
      </c>
      <c r="K126"/>
    </row>
    <row r="127" spans="1:11" ht="12.75">
      <c r="A127" s="19"/>
      <c r="E127" s="23"/>
      <c r="I127" s="7"/>
      <c r="J127" s="24">
        <v>78</v>
      </c>
      <c r="K127"/>
    </row>
    <row r="128" spans="1:11" ht="12.75">
      <c r="A128" s="19"/>
      <c r="E128" s="23"/>
      <c r="I128" s="7"/>
      <c r="J128" s="24">
        <v>77</v>
      </c>
      <c r="K128"/>
    </row>
    <row r="129" spans="1:11" ht="12.75">
      <c r="A129" s="19"/>
      <c r="E129" s="23"/>
      <c r="I129" s="7"/>
      <c r="J129" s="24">
        <v>76</v>
      </c>
      <c r="K129"/>
    </row>
    <row r="130" spans="1:11" ht="12.75">
      <c r="A130" s="19"/>
      <c r="E130" s="23"/>
      <c r="I130" s="7"/>
      <c r="J130" s="24">
        <v>66</v>
      </c>
      <c r="K130"/>
    </row>
    <row r="131" spans="1:11" ht="12.75">
      <c r="A131" s="19"/>
      <c r="E131" s="23"/>
      <c r="I131" s="7"/>
      <c r="J131" s="24">
        <v>56</v>
      </c>
      <c r="K131"/>
    </row>
    <row r="132" spans="1:11" ht="12.75">
      <c r="A132" s="19"/>
      <c r="E132" s="23"/>
      <c r="I132" s="20"/>
      <c r="J132" s="24">
        <v>95</v>
      </c>
      <c r="K132"/>
    </row>
    <row r="133" spans="1:11" ht="12.75">
      <c r="A133" s="19"/>
      <c r="E133" s="23"/>
      <c r="I133" s="20"/>
      <c r="J133" s="24">
        <v>88</v>
      </c>
      <c r="K133"/>
    </row>
    <row r="134" spans="1:11" ht="12.75">
      <c r="A134" s="19"/>
      <c r="E134" s="23"/>
      <c r="I134" s="7"/>
      <c r="J134" s="24">
        <v>80</v>
      </c>
      <c r="K134"/>
    </row>
    <row r="135" spans="1:11" ht="12.75">
      <c r="A135" s="19"/>
      <c r="E135" s="23"/>
      <c r="I135" s="7"/>
      <c r="J135" s="24">
        <v>78</v>
      </c>
      <c r="K135"/>
    </row>
    <row r="136" spans="1:11" ht="12.75">
      <c r="A136" s="19"/>
      <c r="E136" s="23"/>
      <c r="I136" s="7"/>
      <c r="J136" s="24">
        <v>78</v>
      </c>
      <c r="K136"/>
    </row>
    <row r="137" spans="1:11" ht="12.75">
      <c r="A137" s="19"/>
      <c r="E137" s="23"/>
      <c r="I137" s="7"/>
      <c r="J137" s="24">
        <v>73</v>
      </c>
      <c r="K137"/>
    </row>
    <row r="138" spans="1:11" ht="12.75">
      <c r="A138" s="19"/>
      <c r="E138" s="23"/>
      <c r="I138" s="20"/>
      <c r="J138" s="24">
        <v>73</v>
      </c>
      <c r="K138"/>
    </row>
    <row r="139" spans="1:11" ht="12.75">
      <c r="A139" s="19"/>
      <c r="E139" s="23"/>
      <c r="I139" s="20"/>
      <c r="J139" s="24">
        <v>73</v>
      </c>
      <c r="K139"/>
    </row>
    <row r="140" spans="1:10" ht="12.75">
      <c r="A140" s="19"/>
      <c r="E140" s="23"/>
      <c r="I140" s="7"/>
      <c r="J140" s="24">
        <v>71</v>
      </c>
    </row>
    <row r="141" spans="1:10" ht="12.75">
      <c r="A141" s="19"/>
      <c r="E141" s="23"/>
      <c r="I141" s="7"/>
      <c r="J141" s="24">
        <v>81</v>
      </c>
    </row>
    <row r="142" spans="1:10" ht="12.75">
      <c r="A142" s="19"/>
      <c r="E142" s="23"/>
      <c r="I142" s="7"/>
      <c r="J142" s="24">
        <v>73</v>
      </c>
    </row>
    <row r="143" spans="1:10" ht="12.75">
      <c r="A143" s="19"/>
      <c r="E143" s="23"/>
      <c r="I143" s="7"/>
      <c r="J143" s="24">
        <v>71</v>
      </c>
    </row>
    <row r="144" spans="1:10" ht="12.75">
      <c r="A144" s="19"/>
      <c r="E144" s="23"/>
      <c r="I144" s="7"/>
      <c r="J144" s="24">
        <v>68</v>
      </c>
    </row>
    <row r="145" spans="1:10" ht="12.75">
      <c r="A145" s="19"/>
      <c r="E145" s="23"/>
      <c r="I145" s="7"/>
      <c r="J145" s="24">
        <v>68</v>
      </c>
    </row>
    <row r="146" spans="1:9" ht="12.75">
      <c r="A146" s="19"/>
      <c r="F146" s="1"/>
      <c r="I146" s="7"/>
    </row>
    <row r="147" spans="1:9" ht="12.75">
      <c r="A147" s="19"/>
      <c r="F147" s="1"/>
      <c r="I147" s="20"/>
    </row>
    <row r="148" spans="1:9" ht="12.75">
      <c r="A148" s="19"/>
      <c r="F148" s="1"/>
      <c r="I148" s="20"/>
    </row>
    <row r="149" spans="1:9" ht="12.75">
      <c r="A149" s="19"/>
      <c r="F149" s="1"/>
      <c r="I149" s="7"/>
    </row>
    <row r="150" ht="12.75">
      <c r="A150" s="19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Mazlík</cp:lastModifiedBy>
  <cp:lastPrinted>2011-06-23T08:42:56Z</cp:lastPrinted>
  <dcterms:created xsi:type="dcterms:W3CDTF">2000-05-09T19:04:58Z</dcterms:created>
  <dcterms:modified xsi:type="dcterms:W3CDTF">2011-06-26T16:34:16Z</dcterms:modified>
  <cp:category/>
  <cp:version/>
  <cp:contentType/>
  <cp:contentStatus/>
</cp:coreProperties>
</file>